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EB8" lockStructure="1"/>
  <bookViews>
    <workbookView xWindow="9790" yWindow="970" windowWidth="9680" windowHeight="8110"/>
  </bookViews>
  <sheets>
    <sheet name="Calendar" sheetId="1" r:id="rId1"/>
    <sheet name="Purchase Calendars" sheetId="4" r:id="rId2"/>
  </sheets>
  <externalReferences>
    <externalReference r:id="rId3"/>
    <externalReference r:id="rId4"/>
  </externalReferences>
  <definedNames>
    <definedName name="alya1" localSheetId="1">[1]Calendar!$AF$7</definedName>
    <definedName name="alya1">Calendar!$AV$5</definedName>
    <definedName name="alya10" localSheetId="1">[1]Calendar!$AF$16</definedName>
    <definedName name="alya10">Calendar!$AV$14</definedName>
    <definedName name="alya11" localSheetId="1">[1]Calendar!$AF$17</definedName>
    <definedName name="alya11">Calendar!$AV$15</definedName>
    <definedName name="alya12" localSheetId="1">[1]Calendar!$AF$18</definedName>
    <definedName name="alya12">Calendar!$AV$16</definedName>
    <definedName name="alya13" localSheetId="1">[1]Calendar!$AF$19</definedName>
    <definedName name="alya13">Calendar!$AV$17</definedName>
    <definedName name="alya14" localSheetId="1">[1]Calendar!$AF$20</definedName>
    <definedName name="alya14">Calendar!$AV$18</definedName>
    <definedName name="alya15" localSheetId="1">[1]Calendar!$AF$21</definedName>
    <definedName name="alya15">Calendar!$AV$19</definedName>
    <definedName name="alya16" localSheetId="1">[1]Calendar!$AF$22</definedName>
    <definedName name="alya16">Calendar!$AV$20</definedName>
    <definedName name="alya17" localSheetId="1">[1]Calendar!$AF$23</definedName>
    <definedName name="alya17">Calendar!$AV$21</definedName>
    <definedName name="alya18" localSheetId="1">[1]Calendar!$AF$24</definedName>
    <definedName name="alya18">Calendar!$AV$22</definedName>
    <definedName name="alya19" localSheetId="1">[1]Calendar!$AF$25</definedName>
    <definedName name="alya19">Calendar!$AV$23</definedName>
    <definedName name="alya2" localSheetId="1">[1]Calendar!$AF$8</definedName>
    <definedName name="alya2">Calendar!$AV$6</definedName>
    <definedName name="alya20" localSheetId="1">[1]Calendar!$AF$26</definedName>
    <definedName name="alya20">Calendar!$AV$24</definedName>
    <definedName name="alya21" localSheetId="1">[1]Calendar!$AF$27</definedName>
    <definedName name="alya21">Calendar!$AV$25</definedName>
    <definedName name="alya22" localSheetId="1">[1]Calendar!$AF$28</definedName>
    <definedName name="alya22">Calendar!$AV$26</definedName>
    <definedName name="alya23" localSheetId="1">[1]Calendar!$AF$29</definedName>
    <definedName name="alya23">Calendar!$AV$27</definedName>
    <definedName name="alya24" localSheetId="1">[1]Calendar!$AF$30</definedName>
    <definedName name="alya24">Calendar!$AV$28</definedName>
    <definedName name="alya25" localSheetId="1">[1]Calendar!$AF$31</definedName>
    <definedName name="alya25">Calendar!$AV$29</definedName>
    <definedName name="alya26" localSheetId="1">[1]Calendar!$AF$32</definedName>
    <definedName name="alya26">Calendar!$AV$30</definedName>
    <definedName name="alya27" localSheetId="1">[1]Calendar!$AF$33</definedName>
    <definedName name="alya27">Calendar!$AV$31</definedName>
    <definedName name="alya28" localSheetId="1">[1]Calendar!$AF$34</definedName>
    <definedName name="alya28">Calendar!$AV$32</definedName>
    <definedName name="alya29" localSheetId="1">[1]Calendar!$AF$35</definedName>
    <definedName name="alya29">Calendar!$AV$33</definedName>
    <definedName name="alya3" localSheetId="1">[1]Calendar!$AF$9</definedName>
    <definedName name="alya3">Calendar!$AV$7</definedName>
    <definedName name="alya30" localSheetId="1">[1]Calendar!$AF$36</definedName>
    <definedName name="alya30">Calendar!$AV$34</definedName>
    <definedName name="alya31" localSheetId="1">[1]Calendar!$AF$37</definedName>
    <definedName name="alya31">Calendar!$AV$35</definedName>
    <definedName name="alya32" localSheetId="1">[1]Calendar!$AF$38</definedName>
    <definedName name="alya32">Calendar!$AV$36</definedName>
    <definedName name="alya33" localSheetId="1">[1]Calendar!$AF$39</definedName>
    <definedName name="alya33">Calendar!$AV$37</definedName>
    <definedName name="alya34" localSheetId="1">[1]Calendar!$AF$40</definedName>
    <definedName name="alya34">Calendar!$AV$38</definedName>
    <definedName name="alya35" localSheetId="1">[1]Calendar!$AF$41</definedName>
    <definedName name="alya35">Calendar!$AV$39</definedName>
    <definedName name="alya36" localSheetId="1">[1]Calendar!$AF$42</definedName>
    <definedName name="alya36">Calendar!$AV$40</definedName>
    <definedName name="alya37" localSheetId="1">[1]Calendar!$AF$43</definedName>
    <definedName name="alya37">Calendar!$AV$41</definedName>
    <definedName name="alya38" localSheetId="1">[1]Calendar!$AF$44</definedName>
    <definedName name="alya38">Calendar!$AV$42</definedName>
    <definedName name="alya39" localSheetId="1">[1]Calendar!$AF$45</definedName>
    <definedName name="alya39">Calendar!$AV$43</definedName>
    <definedName name="alya4" localSheetId="1">[1]Calendar!$AF$10</definedName>
    <definedName name="alya4">Calendar!$AV$8</definedName>
    <definedName name="alya40" localSheetId="1">[1]Calendar!$AF$46</definedName>
    <definedName name="alya40">Calendar!$AV$44</definedName>
    <definedName name="alya41" localSheetId="1">[1]Calendar!$AF$47</definedName>
    <definedName name="alya41">Calendar!$AV$45</definedName>
    <definedName name="alya42" localSheetId="1">[1]Calendar!$AF$48</definedName>
    <definedName name="alya42">Calendar!$AV$46</definedName>
    <definedName name="alya43" localSheetId="1">[1]Calendar!$AF$49</definedName>
    <definedName name="alya43">Calendar!$AV$47</definedName>
    <definedName name="alya44" localSheetId="1">[1]Calendar!$AF$50</definedName>
    <definedName name="alya44">Calendar!$AV$48</definedName>
    <definedName name="alya45" localSheetId="1">[1]Calendar!$AF$51</definedName>
    <definedName name="alya45">Calendar!$AV$49</definedName>
    <definedName name="alya46" localSheetId="1">[1]Calendar!$AF$52</definedName>
    <definedName name="alya46">Calendar!$AV$50</definedName>
    <definedName name="alya47" localSheetId="1">[1]Calendar!$AF$53</definedName>
    <definedName name="alya47">Calendar!$AV$51</definedName>
    <definedName name="alya48" localSheetId="1">[1]Calendar!$AF$54</definedName>
    <definedName name="alya48">Calendar!$AV$52</definedName>
    <definedName name="alya49" localSheetId="1">[1]Calendar!$AF$55</definedName>
    <definedName name="alya49">Calendar!$AV$53</definedName>
    <definedName name="alya5" localSheetId="1">[1]Calendar!$AF$11</definedName>
    <definedName name="alya5">Calendar!$AV$9</definedName>
    <definedName name="alya50" localSheetId="1">[1]Calendar!$AF$56</definedName>
    <definedName name="alya50">Calendar!$AV$54</definedName>
    <definedName name="alya51" localSheetId="1">[1]Calendar!$AF$57</definedName>
    <definedName name="alya51">Calendar!$AV$55</definedName>
    <definedName name="alya52" localSheetId="1">[1]Calendar!$AF$58</definedName>
    <definedName name="alya52">Calendar!$AV$56</definedName>
    <definedName name="alya53" localSheetId="1">[1]Calendar!$AF$59</definedName>
    <definedName name="alya53">Calendar!$AV$57</definedName>
    <definedName name="alya54" localSheetId="1">[1]Calendar!$AF$60</definedName>
    <definedName name="alya54">Calendar!$AV$58</definedName>
    <definedName name="alya55" localSheetId="1">[1]Calendar!$AF$61</definedName>
    <definedName name="alya55">Calendar!$AV$59</definedName>
    <definedName name="alya56" localSheetId="1">[1]Calendar!$AF$62</definedName>
    <definedName name="alya56">Calendar!$AV$60</definedName>
    <definedName name="alya57" localSheetId="1">[1]Calendar!$AF$63</definedName>
    <definedName name="alya57">Calendar!$AV$61</definedName>
    <definedName name="alya58" localSheetId="1">[1]Calendar!$AF$64</definedName>
    <definedName name="alya58">Calendar!$AV$62</definedName>
    <definedName name="alya59" localSheetId="1">[1]Calendar!$AF$65</definedName>
    <definedName name="alya59">Calendar!$AV$63</definedName>
    <definedName name="alya6" localSheetId="1">[1]Calendar!$AF$12</definedName>
    <definedName name="alya6">Calendar!$AV$10</definedName>
    <definedName name="alya60" localSheetId="1">[1]Calendar!$AF$66</definedName>
    <definedName name="alya60">Calendar!$AV$64</definedName>
    <definedName name="alya61" localSheetId="1">[1]Calendar!$AF$67</definedName>
    <definedName name="alya61">Calendar!$AV$65</definedName>
    <definedName name="alya62" localSheetId="1">[1]Calendar!$AF$68</definedName>
    <definedName name="alya62">Calendar!$AV$66</definedName>
    <definedName name="alya63" localSheetId="1">[1]Calendar!$AF$69</definedName>
    <definedName name="alya63">Calendar!$AV$67</definedName>
    <definedName name="alya7" localSheetId="1">[1]Calendar!$AF$13</definedName>
    <definedName name="alya7">Calendar!$AV$11</definedName>
    <definedName name="alya8" localSheetId="1">[1]Calendar!$AF$14</definedName>
    <definedName name="alya8">Calendar!$AV$12</definedName>
    <definedName name="alya9" localSheetId="1">[1]Calendar!$AF$15</definedName>
    <definedName name="alya9">Calendar!$AV$13</definedName>
    <definedName name="Business">[2]Setup!$B$9</definedName>
    <definedName name="BusinessDate">[2]Setup!$P$5:$P$54</definedName>
    <definedName name="cinta1" localSheetId="1">[1]Calendar!$AE$7</definedName>
    <definedName name="cinta1">Calendar!$AU$5</definedName>
    <definedName name="cinta10" localSheetId="1">[1]Calendar!$AE$16</definedName>
    <definedName name="cinta10">Calendar!$AU$14</definedName>
    <definedName name="cinta11" localSheetId="1">[1]Calendar!$AE$17</definedName>
    <definedName name="cinta11">Calendar!$AU$15</definedName>
    <definedName name="cinta12" localSheetId="1">[1]Calendar!$AE$18</definedName>
    <definedName name="cinta12">Calendar!$AU$16</definedName>
    <definedName name="cinta13" localSheetId="1">[1]Calendar!$AE$19</definedName>
    <definedName name="cinta13">Calendar!$AU$17</definedName>
    <definedName name="cinta14" localSheetId="1">[1]Calendar!$AE$20</definedName>
    <definedName name="cinta14">Calendar!$AU$18</definedName>
    <definedName name="cinta15" localSheetId="1">[1]Calendar!$AE$21</definedName>
    <definedName name="cinta15">Calendar!$AU$19</definedName>
    <definedName name="cinta16" localSheetId="1">[1]Calendar!$AE$22</definedName>
    <definedName name="cinta16">Calendar!$AU$20</definedName>
    <definedName name="cinta17" localSheetId="1">[1]Calendar!$AE$23</definedName>
    <definedName name="cinta17">Calendar!$AU$21</definedName>
    <definedName name="cinta18" localSheetId="1">[1]Calendar!$AE$24</definedName>
    <definedName name="cinta18">Calendar!$AU$22</definedName>
    <definedName name="cinta19" localSheetId="1">[1]Calendar!$AE$25</definedName>
    <definedName name="cinta19">Calendar!$AU$23</definedName>
    <definedName name="cinta2" localSheetId="1">[1]Calendar!$AE$8</definedName>
    <definedName name="cinta2">Calendar!$AU$6</definedName>
    <definedName name="cinta20" localSheetId="1">[1]Calendar!$AE$26</definedName>
    <definedName name="cinta20">Calendar!$AU$24</definedName>
    <definedName name="cinta21" localSheetId="1">[1]Calendar!$AE$27</definedName>
    <definedName name="cinta21">Calendar!$AU$25</definedName>
    <definedName name="cinta22" localSheetId="1">[1]Calendar!$AE$28</definedName>
    <definedName name="cinta22">Calendar!$AU$26</definedName>
    <definedName name="cinta23" localSheetId="1">[1]Calendar!$AE$29</definedName>
    <definedName name="cinta23">Calendar!$AU$27</definedName>
    <definedName name="cinta24" localSheetId="1">[1]Calendar!$AE$30</definedName>
    <definedName name="cinta24">Calendar!$AU$28</definedName>
    <definedName name="cinta25" localSheetId="1">[1]Calendar!$AE$31</definedName>
    <definedName name="cinta25">Calendar!$AU$29</definedName>
    <definedName name="cinta26" localSheetId="1">[1]Calendar!$AE$32</definedName>
    <definedName name="cinta26">Calendar!$AU$30</definedName>
    <definedName name="cinta27" localSheetId="1">[1]Calendar!$AE$33</definedName>
    <definedName name="cinta27">Calendar!$AU$31</definedName>
    <definedName name="cinta28" localSheetId="1">[1]Calendar!$AE$34</definedName>
    <definedName name="cinta28">Calendar!$AU$32</definedName>
    <definedName name="cinta29" localSheetId="1">[1]Calendar!$AE$35</definedName>
    <definedName name="cinta29">Calendar!$AU$33</definedName>
    <definedName name="cinta3" localSheetId="1">[1]Calendar!$AE$9</definedName>
    <definedName name="cinta3">Calendar!$AU$7</definedName>
    <definedName name="cinta30" localSheetId="1">[1]Calendar!$AE$36</definedName>
    <definedName name="cinta30">Calendar!$AU$34</definedName>
    <definedName name="cinta31" localSheetId="1">[1]Calendar!$AE$37</definedName>
    <definedName name="cinta31">Calendar!$AU$35</definedName>
    <definedName name="cinta32" localSheetId="1">[1]Calendar!$AE$38</definedName>
    <definedName name="cinta32">Calendar!$AU$36</definedName>
    <definedName name="cinta33" localSheetId="1">[1]Calendar!$AE$39</definedName>
    <definedName name="cinta33">Calendar!$AU$37</definedName>
    <definedName name="cinta34" localSheetId="1">[1]Calendar!$AE$40</definedName>
    <definedName name="cinta34">Calendar!$AU$38</definedName>
    <definedName name="cinta35" localSheetId="1">[1]Calendar!$AE$41</definedName>
    <definedName name="cinta35">Calendar!$AU$39</definedName>
    <definedName name="cinta36" localSheetId="1">[1]Calendar!$AE$42</definedName>
    <definedName name="cinta36">Calendar!$AU$40</definedName>
    <definedName name="cinta37" localSheetId="1">[1]Calendar!$AE$43</definedName>
    <definedName name="cinta37">Calendar!$AU$41</definedName>
    <definedName name="cinta38" localSheetId="1">[1]Calendar!$AE$44</definedName>
    <definedName name="cinta38">Calendar!$AU$42</definedName>
    <definedName name="cinta39" localSheetId="1">[1]Calendar!$AE$45</definedName>
    <definedName name="cinta39">Calendar!$AU$43</definedName>
    <definedName name="cinta4" localSheetId="1">[1]Calendar!$AE$10</definedName>
    <definedName name="cinta4">Calendar!$AU$8</definedName>
    <definedName name="cinta40" localSheetId="1">[1]Calendar!$AE$46</definedName>
    <definedName name="cinta40">Calendar!$AU$44</definedName>
    <definedName name="cinta41" localSheetId="1">[1]Calendar!$AE$47</definedName>
    <definedName name="cinta41">Calendar!$AU$45</definedName>
    <definedName name="cinta42" localSheetId="1">[1]Calendar!$AE$48</definedName>
    <definedName name="cinta42">Calendar!$AU$46</definedName>
    <definedName name="cinta43" localSheetId="1">[1]Calendar!$AE$49</definedName>
    <definedName name="cinta43">Calendar!$AU$47</definedName>
    <definedName name="cinta44" localSheetId="1">[1]Calendar!$AE$50</definedName>
    <definedName name="cinta44">Calendar!$AU$48</definedName>
    <definedName name="cinta45" localSheetId="1">[1]Calendar!$AE$51</definedName>
    <definedName name="cinta45">Calendar!$AU$49</definedName>
    <definedName name="cinta46" localSheetId="1">[1]Calendar!$AE$52</definedName>
    <definedName name="cinta46">Calendar!$AU$50</definedName>
    <definedName name="cinta47" localSheetId="1">[1]Calendar!$AE$53</definedName>
    <definedName name="cinta47">Calendar!$AU$51</definedName>
    <definedName name="cinta48" localSheetId="1">[1]Calendar!$AE$54</definedName>
    <definedName name="cinta48">Calendar!$AU$52</definedName>
    <definedName name="cinta49" localSheetId="1">[1]Calendar!$AE$55</definedName>
    <definedName name="cinta49">Calendar!$AU$53</definedName>
    <definedName name="cinta5" localSheetId="1">[1]Calendar!$AE$11</definedName>
    <definedName name="cinta5">Calendar!$AU$9</definedName>
    <definedName name="cinta50" localSheetId="1">[1]Calendar!$AE$56</definedName>
    <definedName name="cinta50">Calendar!$AU$54</definedName>
    <definedName name="cinta51" localSheetId="1">[1]Calendar!$AE$57</definedName>
    <definedName name="cinta51">Calendar!$AU$55</definedName>
    <definedName name="cinta52" localSheetId="1">[1]Calendar!$AE$58</definedName>
    <definedName name="cinta52">Calendar!$AU$56</definedName>
    <definedName name="cinta53" localSheetId="1">[1]Calendar!$AE$59</definedName>
    <definedName name="cinta53">Calendar!$AU$57</definedName>
    <definedName name="cinta54" localSheetId="1">[1]Calendar!$AE$60</definedName>
    <definedName name="cinta54">Calendar!$AU$58</definedName>
    <definedName name="cinta55" localSheetId="1">[1]Calendar!$AE$61</definedName>
    <definedName name="cinta55">Calendar!$AU$59</definedName>
    <definedName name="cinta56" localSheetId="1">[1]Calendar!$AE$62</definedName>
    <definedName name="cinta56">Calendar!$AU$60</definedName>
    <definedName name="cinta57" localSheetId="1">[1]Calendar!$AE$63</definedName>
    <definedName name="cinta57">Calendar!$AU$61</definedName>
    <definedName name="cinta58" localSheetId="1">[1]Calendar!$AE$64</definedName>
    <definedName name="cinta58">Calendar!$AU$62</definedName>
    <definedName name="cinta59" localSheetId="1">[1]Calendar!$AE$65</definedName>
    <definedName name="cinta59">Calendar!$AU$63</definedName>
    <definedName name="cinta6" localSheetId="1">[1]Calendar!$AE$12</definedName>
    <definedName name="cinta6">Calendar!$AU$10</definedName>
    <definedName name="cinta60" localSheetId="1">[1]Calendar!$AE$66</definedName>
    <definedName name="cinta60">Calendar!$AU$64</definedName>
    <definedName name="cinta61" localSheetId="1">[1]Calendar!$AE$67</definedName>
    <definedName name="cinta61">Calendar!$AU$65</definedName>
    <definedName name="cinta62" localSheetId="1">[1]Calendar!$AE$68</definedName>
    <definedName name="cinta62">Calendar!$AU$66</definedName>
    <definedName name="cinta63" localSheetId="1">[1]Calendar!$AE$69</definedName>
    <definedName name="cinta63">Calendar!$AU$67</definedName>
    <definedName name="cinta7" localSheetId="1">[1]Calendar!$AE$13</definedName>
    <definedName name="cinta7">Calendar!$AU$11</definedName>
    <definedName name="cinta8" localSheetId="1">[1]Calendar!$AE$14</definedName>
    <definedName name="cinta8">Calendar!$AU$12</definedName>
    <definedName name="cinta9" localSheetId="1">[1]Calendar!$AE$15</definedName>
    <definedName name="cinta9">Calendar!$AU$13</definedName>
    <definedName name="Code1" localSheetId="1">[1]Calendar!$C$10</definedName>
    <definedName name="Code1">Calendar!$C$25</definedName>
    <definedName name="Code2" localSheetId="1">[1]Calendar!$C$11</definedName>
    <definedName name="Code2">Calendar!$C$26</definedName>
    <definedName name="Code3" localSheetId="1">[1]Calendar!$C$12</definedName>
    <definedName name="Code3">Calendar!$C$27</definedName>
    <definedName name="Code4" localSheetId="1">[1]Calendar!$C$13</definedName>
    <definedName name="Code4">Calendar!$C$28</definedName>
    <definedName name="Code5">Calendar!$C$29</definedName>
    <definedName name="Code6">Calendar!$C$30</definedName>
    <definedName name="Code7">Calendar!$C$31</definedName>
    <definedName name="Code8">Calendar!$C$32</definedName>
    <definedName name="ColDes">Calendar!$C$34</definedName>
    <definedName name="DayMarker">[2]Setup!$A$6</definedName>
    <definedName name="DayNames">Calendar!$C$16:$C$22</definedName>
    <definedName name="DaySet">Calendar!$A$13</definedName>
    <definedName name="DayStart">Calendar!$C$16:$C$17</definedName>
    <definedName name="DayStartName">[1]Calendar!$C$20:$C$21</definedName>
    <definedName name="Event">[2]Setup!$B$11</definedName>
    <definedName name="EventDate">[2]Setup!$R$5:$R$54</definedName>
    <definedName name="EventDates">Calendar!$AD$5:$AD$46</definedName>
    <definedName name="Holiday">[2]Setup!$B$10</definedName>
    <definedName name="HolidayDate">[2]Setup!$Q$5:$Q$54</definedName>
    <definedName name="HolidayDates">Calendar!$AH$5:$AH$46</definedName>
    <definedName name="MonthName" localSheetId="1">[1]Calendar!$C$29:$C$40</definedName>
    <definedName name="MonthName">Calendar!$C$37:$C$48</definedName>
    <definedName name="MonthNo" localSheetId="1">[1]Calendar!$A$29:$A$40</definedName>
    <definedName name="MonthNo">Calendar!$A$37:$A$48</definedName>
    <definedName name="NoMonth" localSheetId="1">[1]Calendar!$C$6</definedName>
    <definedName name="NoMonth">Calendar!$C$20</definedName>
    <definedName name="_xlnm.Print_Area" localSheetId="0">Calendar!$E$3:$AA$46</definedName>
    <definedName name="rangga1" localSheetId="1">[1]Calendar!$AD$7</definedName>
    <definedName name="rangga1">Calendar!$AT$5</definedName>
    <definedName name="rangga10" localSheetId="1">[1]Calendar!$AD$16</definedName>
    <definedName name="rangga10">Calendar!$AT$14</definedName>
    <definedName name="rangga11" localSheetId="1">[1]Calendar!$AD$17</definedName>
    <definedName name="rangga11">Calendar!$AT$15</definedName>
    <definedName name="rangga12" localSheetId="1">[1]Calendar!$AD$18</definedName>
    <definedName name="rangga12">Calendar!$AT$16</definedName>
    <definedName name="rangga13" localSheetId="1">[1]Calendar!$AD$19</definedName>
    <definedName name="rangga13">Calendar!$AT$17</definedName>
    <definedName name="rangga14" localSheetId="1">[1]Calendar!$AD$20</definedName>
    <definedName name="rangga14">Calendar!$AT$18</definedName>
    <definedName name="rangga15" localSheetId="1">[1]Calendar!$AD$21</definedName>
    <definedName name="rangga15">Calendar!$AT$19</definedName>
    <definedName name="rangga16" localSheetId="1">[1]Calendar!$AD$22</definedName>
    <definedName name="rangga16">Calendar!$AT$20</definedName>
    <definedName name="rangga17" localSheetId="1">[1]Calendar!$AD$23</definedName>
    <definedName name="rangga17">Calendar!$AT$21</definedName>
    <definedName name="rangga18" localSheetId="1">[1]Calendar!$AD$24</definedName>
    <definedName name="rangga18">Calendar!$AT$22</definedName>
    <definedName name="rangga19" localSheetId="1">[1]Calendar!$AD$25</definedName>
    <definedName name="rangga19">Calendar!$AT$23</definedName>
    <definedName name="rangga2" localSheetId="1">[1]Calendar!$AD$8</definedName>
    <definedName name="rangga2">Calendar!$AT$6</definedName>
    <definedName name="rangga20" localSheetId="1">[1]Calendar!$AD$26</definedName>
    <definedName name="rangga20">Calendar!$AT$24</definedName>
    <definedName name="rangga21" localSheetId="1">[1]Calendar!$AD$27</definedName>
    <definedName name="rangga21">Calendar!$AT$25</definedName>
    <definedName name="rangga22" localSheetId="1">[1]Calendar!$AD$28</definedName>
    <definedName name="rangga22">Calendar!$AT$26</definedName>
    <definedName name="rangga23" localSheetId="1">[1]Calendar!$AD$29</definedName>
    <definedName name="rangga23">Calendar!$AT$27</definedName>
    <definedName name="rangga24" localSheetId="1">[1]Calendar!$AD$30</definedName>
    <definedName name="rangga24">Calendar!$AT$28</definedName>
    <definedName name="rangga25" localSheetId="1">[1]Calendar!$AD$31</definedName>
    <definedName name="rangga25">Calendar!$AT$29</definedName>
    <definedName name="rangga26" localSheetId="1">[1]Calendar!$AD$32</definedName>
    <definedName name="rangga26">Calendar!$AT$30</definedName>
    <definedName name="rangga27" localSheetId="1">[1]Calendar!$AD$33</definedName>
    <definedName name="rangga27">Calendar!$AT$31</definedName>
    <definedName name="rangga28" localSheetId="1">[1]Calendar!$AD$34</definedName>
    <definedName name="rangga28">Calendar!$AT$32</definedName>
    <definedName name="rangga29" localSheetId="1">[1]Calendar!$AD$35</definedName>
    <definedName name="rangga29">Calendar!$AT$33</definedName>
    <definedName name="rangga3" localSheetId="1">[1]Calendar!$AD$9</definedName>
    <definedName name="rangga3">Calendar!$AT$7</definedName>
    <definedName name="rangga30" localSheetId="1">[1]Calendar!$AD$36</definedName>
    <definedName name="rangga30">Calendar!$AT$34</definedName>
    <definedName name="rangga31" localSheetId="1">[1]Calendar!$AD$37</definedName>
    <definedName name="rangga31">Calendar!$AT$35</definedName>
    <definedName name="rangga32" localSheetId="1">[1]Calendar!$AD$38</definedName>
    <definedName name="rangga32">Calendar!$AT$36</definedName>
    <definedName name="rangga33" localSheetId="1">[1]Calendar!$AD$39</definedName>
    <definedName name="rangga33">Calendar!$AT$37</definedName>
    <definedName name="rangga34" localSheetId="1">[1]Calendar!$AD$40</definedName>
    <definedName name="rangga34">Calendar!$AT$38</definedName>
    <definedName name="rangga35" localSheetId="1">[1]Calendar!$AD$41</definedName>
    <definedName name="rangga35">Calendar!$AT$39</definedName>
    <definedName name="rangga36" localSheetId="1">[1]Calendar!$AD$42</definedName>
    <definedName name="rangga36">Calendar!$AT$40</definedName>
    <definedName name="rangga37" localSheetId="1">[1]Calendar!$AD$43</definedName>
    <definedName name="rangga37">Calendar!$AT$41</definedName>
    <definedName name="rangga38" localSheetId="1">[1]Calendar!$AD$44</definedName>
    <definedName name="rangga38">Calendar!$AT$42</definedName>
    <definedName name="rangga39" localSheetId="1">[1]Calendar!$AD$45</definedName>
    <definedName name="rangga39">Calendar!$AT$43</definedName>
    <definedName name="rangga4" localSheetId="1">[1]Calendar!$AD$10</definedName>
    <definedName name="rangga4">Calendar!$AT$8</definedName>
    <definedName name="rangga40" localSheetId="1">[1]Calendar!$AD$46</definedName>
    <definedName name="rangga40">Calendar!$AT$44</definedName>
    <definedName name="rangga41" localSheetId="1">[1]Calendar!$AD$47</definedName>
    <definedName name="rangga41">Calendar!$AT$45</definedName>
    <definedName name="rangga42" localSheetId="1">[1]Calendar!$AD$48</definedName>
    <definedName name="rangga42">Calendar!$AT$46</definedName>
    <definedName name="rangga43" localSheetId="1">[1]Calendar!$AD$49</definedName>
    <definedName name="rangga43">Calendar!$AT$47</definedName>
    <definedName name="rangga44" localSheetId="1">[1]Calendar!$AD$50</definedName>
    <definedName name="rangga44">Calendar!$AT$48</definedName>
    <definedName name="rangga45" localSheetId="1">[1]Calendar!$AD$51</definedName>
    <definedName name="rangga45">Calendar!$AT$49</definedName>
    <definedName name="rangga46" localSheetId="1">[1]Calendar!$AD$52</definedName>
    <definedName name="rangga46">Calendar!$AT$50</definedName>
    <definedName name="rangga47" localSheetId="1">[1]Calendar!$AD$53</definedName>
    <definedName name="rangga47">Calendar!$AT$51</definedName>
    <definedName name="rangga48" localSheetId="1">[1]Calendar!$AD$54</definedName>
    <definedName name="rangga48">Calendar!$AT$52</definedName>
    <definedName name="rangga49" localSheetId="1">[1]Calendar!$AD$55</definedName>
    <definedName name="rangga49">Calendar!$AT$53</definedName>
    <definedName name="rangga5" localSheetId="1">[1]Calendar!$AD$11</definedName>
    <definedName name="rangga5">Calendar!$AT$9</definedName>
    <definedName name="rangga50" localSheetId="1">[1]Calendar!$AD$56</definedName>
    <definedName name="rangga50">Calendar!$AT$54</definedName>
    <definedName name="rangga51" localSheetId="1">[1]Calendar!$AD$57</definedName>
    <definedName name="rangga51">Calendar!$AT$55</definedName>
    <definedName name="rangga52" localSheetId="1">[1]Calendar!$AD$58</definedName>
    <definedName name="rangga52">Calendar!$AT$56</definedName>
    <definedName name="rangga53" localSheetId="1">[1]Calendar!$AD$59</definedName>
    <definedName name="rangga53">Calendar!$AT$57</definedName>
    <definedName name="rangga54" localSheetId="1">[1]Calendar!$AD$60</definedName>
    <definedName name="rangga54">Calendar!$AT$58</definedName>
    <definedName name="rangga55" localSheetId="1">[1]Calendar!$AD$61</definedName>
    <definedName name="rangga55">Calendar!$AT$59</definedName>
    <definedName name="rangga56" localSheetId="1">[1]Calendar!$AD$62</definedName>
    <definedName name="rangga56">Calendar!$AT$60</definedName>
    <definedName name="rangga57" localSheetId="1">[1]Calendar!$AD$63</definedName>
    <definedName name="rangga57">Calendar!$AT$61</definedName>
    <definedName name="rangga58" localSheetId="1">[1]Calendar!$AD$64</definedName>
    <definedName name="rangga58">Calendar!$AT$62</definedName>
    <definedName name="rangga59" localSheetId="1">[1]Calendar!$AD$65</definedName>
    <definedName name="rangga59">Calendar!$AT$63</definedName>
    <definedName name="rangga6" localSheetId="1">[1]Calendar!$AD$12</definedName>
    <definedName name="rangga6">Calendar!$AT$10</definedName>
    <definedName name="rangga60" localSheetId="1">[1]Calendar!$AD$66</definedName>
    <definedName name="rangga60">Calendar!$AT$64</definedName>
    <definedName name="rangga61" localSheetId="1">[1]Calendar!$AD$67</definedName>
    <definedName name="rangga61">Calendar!$AT$65</definedName>
    <definedName name="rangga62" localSheetId="1">[1]Calendar!$AD$68</definedName>
    <definedName name="rangga62">Calendar!$AT$66</definedName>
    <definedName name="rangga63" localSheetId="1">[1]Calendar!$AD$69</definedName>
    <definedName name="rangga63">Calendar!$AT$67</definedName>
    <definedName name="rangga7" localSheetId="1">[1]Calendar!$AD$13</definedName>
    <definedName name="rangga7">Calendar!$AT$11</definedName>
    <definedName name="rangga8" localSheetId="1">[1]Calendar!$AD$14</definedName>
    <definedName name="rangga8">Calendar!$AT$12</definedName>
    <definedName name="rangga9" localSheetId="1">[1]Calendar!$AD$15</definedName>
    <definedName name="rangga9">Calendar!$AT$13</definedName>
    <definedName name="YearSet" localSheetId="1">[1]Calendar!$C$5</definedName>
    <definedName name="YearSet">Calendar!$C$12</definedName>
  </definedNames>
  <calcPr calcId="145621"/>
</workbook>
</file>

<file path=xl/calcChain.xml><?xml version="1.0" encoding="utf-8"?>
<calcChain xmlns="http://schemas.openxmlformats.org/spreadsheetml/2006/main">
  <c r="AU67" i="1" l="1"/>
  <c r="AT67" i="1"/>
  <c r="AU66" i="1"/>
  <c r="AT66" i="1"/>
  <c r="AU65" i="1"/>
  <c r="AT65" i="1"/>
  <c r="AU64" i="1"/>
  <c r="AT64" i="1"/>
  <c r="AU63" i="1"/>
  <c r="AT63" i="1"/>
  <c r="AU62" i="1"/>
  <c r="AT62" i="1"/>
  <c r="AU61" i="1"/>
  <c r="AT61" i="1"/>
  <c r="AU60" i="1"/>
  <c r="AT60" i="1"/>
  <c r="AU59" i="1"/>
  <c r="AT59" i="1"/>
  <c r="AU58" i="1"/>
  <c r="AT58" i="1"/>
  <c r="AU57" i="1"/>
  <c r="AT57" i="1"/>
  <c r="AU56" i="1"/>
  <c r="AT56" i="1"/>
  <c r="AU55" i="1"/>
  <c r="AT55" i="1"/>
  <c r="AU54" i="1"/>
  <c r="AT54" i="1"/>
  <c r="AU53" i="1"/>
  <c r="AT53" i="1"/>
  <c r="AU52" i="1"/>
  <c r="AT52" i="1"/>
  <c r="AU51" i="1"/>
  <c r="AT51" i="1"/>
  <c r="AU50" i="1"/>
  <c r="AT50" i="1"/>
  <c r="AU49" i="1"/>
  <c r="AT49" i="1"/>
  <c r="AU48" i="1"/>
  <c r="AT48" i="1"/>
  <c r="AU47" i="1"/>
  <c r="AT47" i="1"/>
  <c r="AU46" i="1"/>
  <c r="AT46" i="1"/>
  <c r="AU45" i="1"/>
  <c r="AT45" i="1"/>
  <c r="AU44" i="1"/>
  <c r="AT44" i="1"/>
  <c r="AU43" i="1"/>
  <c r="AT43" i="1"/>
  <c r="AU42" i="1"/>
  <c r="AT42" i="1"/>
  <c r="AU41" i="1"/>
  <c r="AT41" i="1"/>
  <c r="AU40" i="1"/>
  <c r="AT40" i="1"/>
  <c r="AU39" i="1"/>
  <c r="AT39" i="1"/>
  <c r="AU38" i="1"/>
  <c r="AT38" i="1"/>
  <c r="AU37" i="1"/>
  <c r="AT37" i="1"/>
  <c r="AU36" i="1"/>
  <c r="AT36" i="1"/>
  <c r="AU35" i="1"/>
  <c r="AT35" i="1"/>
  <c r="AU34" i="1"/>
  <c r="AT34" i="1"/>
  <c r="AU33" i="1"/>
  <c r="AT33" i="1"/>
  <c r="AU32" i="1"/>
  <c r="AT32" i="1"/>
  <c r="AU31" i="1"/>
  <c r="AT31" i="1"/>
  <c r="AU30" i="1"/>
  <c r="AT30" i="1"/>
  <c r="AU29" i="1"/>
  <c r="AT29" i="1"/>
  <c r="AU28" i="1"/>
  <c r="AT28" i="1"/>
  <c r="AU27" i="1"/>
  <c r="AT27" i="1"/>
  <c r="AU26" i="1"/>
  <c r="AT26" i="1"/>
  <c r="AU25" i="1"/>
  <c r="AT25" i="1"/>
  <c r="AU24" i="1"/>
  <c r="AT24" i="1"/>
  <c r="AU23" i="1"/>
  <c r="AT23" i="1"/>
  <c r="AU22" i="1"/>
  <c r="AT22" i="1"/>
  <c r="AU21" i="1"/>
  <c r="AT21" i="1"/>
  <c r="AU20" i="1"/>
  <c r="AT20" i="1"/>
  <c r="AU19" i="1"/>
  <c r="AT19" i="1"/>
  <c r="AU18" i="1"/>
  <c r="AT18" i="1"/>
  <c r="AU17" i="1"/>
  <c r="AT17" i="1"/>
  <c r="AU16" i="1"/>
  <c r="AT16" i="1"/>
  <c r="AU15" i="1"/>
  <c r="AT15" i="1"/>
  <c r="AU14" i="1"/>
  <c r="AT14" i="1"/>
  <c r="AU13" i="1"/>
  <c r="AT13" i="1"/>
  <c r="AU12" i="1"/>
  <c r="AT12" i="1"/>
  <c r="AU11" i="1"/>
  <c r="AT11" i="1"/>
  <c r="AU10" i="1"/>
  <c r="AT10" i="1"/>
  <c r="AU9" i="1"/>
  <c r="AT9" i="1"/>
  <c r="AU8" i="1"/>
  <c r="AT8" i="1"/>
  <c r="AU7" i="1"/>
  <c r="AT7" i="1"/>
  <c r="AT6" i="1"/>
  <c r="AU6" i="1" s="1"/>
  <c r="AU5" i="1"/>
  <c r="AT5" i="1"/>
  <c r="A13" i="1"/>
  <c r="AM46" i="1" l="1"/>
  <c r="AM45" i="1"/>
  <c r="AM44" i="1"/>
  <c r="AM43" i="1"/>
  <c r="AM42" i="1"/>
  <c r="AM41" i="1"/>
  <c r="AM40" i="1"/>
  <c r="AM39" i="1"/>
  <c r="AM38" i="1"/>
  <c r="AM37" i="1"/>
  <c r="AM36" i="1"/>
  <c r="AM35" i="1"/>
  <c r="AM34" i="1"/>
  <c r="AM33" i="1"/>
  <c r="AM32" i="1"/>
  <c r="AM31" i="1"/>
  <c r="AM30" i="1"/>
  <c r="AM29" i="1"/>
  <c r="AM28" i="1"/>
  <c r="AM27" i="1"/>
  <c r="AM26" i="1"/>
  <c r="AM25" i="1"/>
  <c r="AM24" i="1"/>
  <c r="AM23" i="1"/>
  <c r="AM22" i="1"/>
  <c r="AM21" i="1"/>
  <c r="AM20" i="1"/>
  <c r="AM19" i="1"/>
  <c r="AM18" i="1"/>
  <c r="AM17" i="1" l="1"/>
  <c r="AM16" i="1"/>
  <c r="AM15" i="1"/>
  <c r="AM14" i="1"/>
  <c r="AM13" i="1"/>
  <c r="AM12" i="1"/>
  <c r="AM11" i="1"/>
  <c r="AM10" i="1"/>
  <c r="AM9" i="1"/>
  <c r="AM8" i="1"/>
  <c r="AM7" i="1"/>
  <c r="AM6" i="1"/>
  <c r="AM5" i="1"/>
  <c r="AV67" i="1"/>
  <c r="AV66" i="1"/>
  <c r="AV65" i="1"/>
  <c r="AV64" i="1"/>
  <c r="AV63" i="1"/>
  <c r="AV62" i="1"/>
  <c r="AV61" i="1"/>
  <c r="AV60" i="1"/>
  <c r="AV59" i="1"/>
  <c r="AV58" i="1"/>
  <c r="AV57" i="1"/>
  <c r="AV56" i="1"/>
  <c r="AV55" i="1"/>
  <c r="AV54" i="1"/>
  <c r="AV53" i="1"/>
  <c r="AV52" i="1"/>
  <c r="AV51" i="1"/>
  <c r="AV50" i="1"/>
  <c r="AV49" i="1"/>
  <c r="AV48" i="1"/>
  <c r="AV47" i="1"/>
  <c r="AV46" i="1"/>
  <c r="AV45" i="1"/>
  <c r="AV44" i="1"/>
  <c r="AV43" i="1"/>
  <c r="AV42" i="1"/>
  <c r="AV41" i="1"/>
  <c r="AV40" i="1"/>
  <c r="AV39" i="1"/>
  <c r="AV38" i="1"/>
  <c r="AV37" i="1"/>
  <c r="AV36" i="1"/>
  <c r="AV35" i="1"/>
  <c r="AV34" i="1"/>
  <c r="AV33" i="1"/>
  <c r="AV32" i="1"/>
  <c r="AV31" i="1"/>
  <c r="AV30" i="1"/>
  <c r="AV29" i="1"/>
  <c r="AV28" i="1"/>
  <c r="AV27" i="1"/>
  <c r="AV26" i="1"/>
  <c r="AV25" i="1"/>
  <c r="AV24" i="1"/>
  <c r="AV23" i="1"/>
  <c r="AV22" i="1"/>
  <c r="AV21" i="1"/>
  <c r="AV20" i="1"/>
  <c r="AV19" i="1"/>
  <c r="AV18" i="1"/>
  <c r="AV17" i="1"/>
  <c r="AV16" i="1"/>
  <c r="AV15" i="1"/>
  <c r="AV14" i="1"/>
  <c r="AV13" i="1"/>
  <c r="AV12" i="1"/>
  <c r="AV11" i="1"/>
  <c r="AV10" i="1"/>
  <c r="AV9" i="1"/>
  <c r="AV8" i="1"/>
  <c r="AV7" i="1"/>
  <c r="AV6" i="1"/>
  <c r="AV5" i="1"/>
</calcChain>
</file>

<file path=xl/sharedStrings.xml><?xml version="1.0" encoding="utf-8"?>
<sst xmlns="http://schemas.openxmlformats.org/spreadsheetml/2006/main" count="427" uniqueCount="167">
  <si>
    <t>Code</t>
  </si>
  <si>
    <t>January</t>
  </si>
  <si>
    <t>February</t>
  </si>
  <si>
    <t>March</t>
  </si>
  <si>
    <t>April</t>
  </si>
  <si>
    <t>May</t>
  </si>
  <si>
    <t>June</t>
  </si>
  <si>
    <t>July</t>
  </si>
  <si>
    <t>August</t>
  </si>
  <si>
    <t>September</t>
  </si>
  <si>
    <t>October</t>
  </si>
  <si>
    <t>November</t>
  </si>
  <si>
    <t>December</t>
  </si>
  <si>
    <t>Start Date</t>
  </si>
  <si>
    <t>End Date</t>
  </si>
  <si>
    <t>Color Code</t>
  </si>
  <si>
    <t>C1</t>
  </si>
  <si>
    <t>C2</t>
  </si>
  <si>
    <t>C3</t>
  </si>
  <si>
    <t>C4</t>
  </si>
  <si>
    <t>C5</t>
  </si>
  <si>
    <t>C6</t>
  </si>
  <si>
    <t>Conditional Formatting Date Ref</t>
  </si>
  <si>
    <t>Yes</t>
  </si>
  <si>
    <t>C7</t>
  </si>
  <si>
    <t>C8</t>
  </si>
  <si>
    <t>Description</t>
  </si>
  <si>
    <t>Colorize Description</t>
  </si>
  <si>
    <t>Description 1</t>
  </si>
  <si>
    <t>Description 2</t>
  </si>
  <si>
    <t>Description 3</t>
  </si>
  <si>
    <t>Description 4</t>
  </si>
  <si>
    <t>Description 5</t>
  </si>
  <si>
    <t>Description 6</t>
  </si>
  <si>
    <t>Description 7</t>
  </si>
  <si>
    <t>Description 8</t>
  </si>
  <si>
    <t>t</t>
  </si>
  <si>
    <t>Dates</t>
  </si>
  <si>
    <t>Month</t>
  </si>
  <si>
    <t>CALENDAR</t>
  </si>
  <si>
    <t>Event 1</t>
  </si>
  <si>
    <t>Event 2</t>
  </si>
  <si>
    <t>Event 3</t>
  </si>
  <si>
    <t>Event 4</t>
  </si>
  <si>
    <t>Event 5</t>
  </si>
  <si>
    <t>Sunday</t>
  </si>
  <si>
    <t>Monday</t>
  </si>
  <si>
    <t>Tuesday</t>
  </si>
  <si>
    <t>Wednesday</t>
  </si>
  <si>
    <t>Thursday</t>
  </si>
  <si>
    <t>Friday</t>
  </si>
  <si>
    <t>Saturday</t>
  </si>
  <si>
    <t>Day Name</t>
  </si>
  <si>
    <t>Translate</t>
  </si>
  <si>
    <t>Year    &gt;&gt;</t>
  </si>
  <si>
    <t>Starting Day    &gt;&gt;</t>
  </si>
  <si>
    <t>SETUP</t>
  </si>
  <si>
    <t>Translation</t>
  </si>
  <si>
    <t>© 2018 - excelcalendars.net</t>
  </si>
  <si>
    <t xml:space="preserve">No </t>
  </si>
  <si>
    <t>Date</t>
  </si>
  <si>
    <t>DATE PERIOD</t>
  </si>
  <si>
    <t>EVENT LIST</t>
  </si>
  <si>
    <t>HOLIDAY LIST</t>
  </si>
  <si>
    <t>olala</t>
  </si>
  <si>
    <t>M</t>
  </si>
  <si>
    <t>T</t>
  </si>
  <si>
    <t>W</t>
  </si>
  <si>
    <t>F</t>
  </si>
  <si>
    <t>S</t>
  </si>
  <si>
    <t>APRIL</t>
  </si>
  <si>
    <t>MAY</t>
  </si>
  <si>
    <t>JUNE</t>
  </si>
  <si>
    <t>JULY</t>
  </si>
  <si>
    <t>AUGUST</t>
  </si>
  <si>
    <t>SEPTEMBER</t>
  </si>
  <si>
    <t>OCTOBER</t>
  </si>
  <si>
    <t>NOVEMBER</t>
  </si>
  <si>
    <t>DECEMBER</t>
  </si>
  <si>
    <t>Available in Pro Version</t>
  </si>
  <si>
    <t>q</t>
  </si>
  <si>
    <t>Requires a minimum</t>
  </si>
  <si>
    <t>u</t>
  </si>
  <si>
    <t>Excel 2010 for Windows</t>
  </si>
  <si>
    <t>Excel 2008 for Mac</t>
  </si>
  <si>
    <t>FEATURES</t>
  </si>
  <si>
    <t>Up to 8 Color Codes</t>
  </si>
  <si>
    <t>Sunday/Monday Starting Day</t>
  </si>
  <si>
    <t>Custom Day and Month Names</t>
  </si>
  <si>
    <t>HOW TO PURCHASE</t>
  </si>
  <si>
    <t>Model 1</t>
  </si>
  <si>
    <t>Model 2</t>
  </si>
  <si>
    <t>Click on the paypal button. You will be brought to Paypal homepage. You can pay with or without Paypal account using Paypal Balance or Credit Card.</t>
  </si>
  <si>
    <t>Model 3</t>
  </si>
  <si>
    <t>Model 4</t>
  </si>
  <si>
    <t>Model 5 (Linear)</t>
  </si>
  <si>
    <t>Model 6 (Linear)</t>
  </si>
  <si>
    <t>*</t>
  </si>
  <si>
    <t>Model 7 (Linear)</t>
  </si>
  <si>
    <t>Upon successful transaction, you will receive an email with a download link to download the file to your paypal email address automatically</t>
  </si>
  <si>
    <t>Model 8 (Linear)</t>
  </si>
  <si>
    <t>Model 9</t>
  </si>
  <si>
    <t>****</t>
  </si>
  <si>
    <t>Model 10</t>
  </si>
  <si>
    <t>Model 11</t>
  </si>
  <si>
    <t>Model 12</t>
  </si>
  <si>
    <t>You may check your SPAM folder to find the email if you couldn't find it in your inbox folder. Sometimes, email security system will treat email with link as spam email.</t>
  </si>
  <si>
    <t>Model 13</t>
  </si>
  <si>
    <t>Model 14</t>
  </si>
  <si>
    <t>Model 15</t>
  </si>
  <si>
    <t>**</t>
  </si>
  <si>
    <t>Model 16</t>
  </si>
  <si>
    <t>Model 17</t>
  </si>
  <si>
    <t>Model 18</t>
  </si>
  <si>
    <t>Model 19</t>
  </si>
  <si>
    <t>Model 20 (Two Yearly)</t>
  </si>
  <si>
    <t>Model 21 (Two Yearly)</t>
  </si>
  <si>
    <t>Model 22 (Monthly)</t>
  </si>
  <si>
    <t>***</t>
  </si>
  <si>
    <t>*****</t>
  </si>
  <si>
    <t>Notes :</t>
  </si>
  <si>
    <t>Different event placement and color marker scheme. 3 single date and 3 consecutive dates markers.</t>
  </si>
  <si>
    <t>There are additional two color marker codes</t>
  </si>
  <si>
    <t>Different event placement and color marker scheme</t>
  </si>
  <si>
    <t>Custom month names not available</t>
  </si>
  <si>
    <t>Only shown worksheets unprotected</t>
  </si>
  <si>
    <t>More Product Information</t>
  </si>
  <si>
    <t>https://excelcalendars.net</t>
  </si>
  <si>
    <t>JANUARY</t>
  </si>
  <si>
    <t>FEBRUARY</t>
  </si>
  <si>
    <t>MARCH</t>
  </si>
  <si>
    <t>USD 9.7</t>
  </si>
  <si>
    <t>BUY PRO VERSION - 35 FULLY EDITABLE CALENDARS - FREE UPDATE FOREVER</t>
  </si>
  <si>
    <t>◉ All calendars are fully editable</t>
  </si>
  <si>
    <t>◉ You can set any year to all calendars</t>
  </si>
  <si>
    <t>Notes</t>
  </si>
  <si>
    <t>✔</t>
  </si>
  <si>
    <t>x</t>
  </si>
  <si>
    <t>Email us at support@journalsheet.com if you still didn't receive it or have a problem to download</t>
  </si>
  <si>
    <t>******</t>
  </si>
  <si>
    <t>6 events per date inside calendar</t>
  </si>
  <si>
    <t>Model 23 (Two Yearly)</t>
  </si>
  <si>
    <t>Model 24 (Three Yearly)</t>
  </si>
  <si>
    <t>Model 25 (Horizontal)</t>
  </si>
  <si>
    <t>Model 26 (Horizontal &amp; Tabular)</t>
  </si>
  <si>
    <t>Model 27</t>
  </si>
  <si>
    <t>Model 28 (Monthly, 2 monthly, 3 monthly, 6 monthly)</t>
  </si>
  <si>
    <t>3 events per date inside calendar</t>
  </si>
  <si>
    <t>Model 29 (Monthly, 2 monthly)</t>
  </si>
  <si>
    <t>5 events per date inside calendar</t>
  </si>
  <si>
    <t>Model 30 (Daily, weekly, monthly)</t>
  </si>
  <si>
    <t xml:space="preserve">5 events per date inside month calendar    </t>
  </si>
  <si>
    <t>30 events per date inside daily/weekly calendar</t>
  </si>
  <si>
    <t>Model 31 (Monthly)</t>
  </si>
  <si>
    <t>Model 32</t>
  </si>
  <si>
    <t>Model 33</t>
  </si>
  <si>
    <t>Model 34 (Daily, weekly, monthly)</t>
  </si>
  <si>
    <t>5 events with budget per date inside month calendar</t>
  </si>
  <si>
    <t>30 events with budget per date inside daily/weekly calendar</t>
  </si>
  <si>
    <t>Model 35 (Daily, weekly, monthly)</t>
  </si>
  <si>
    <t xml:space="preserve">5 events with time per date inside month calendar    </t>
  </si>
  <si>
    <t>30 events with time per date inside daily/weekly calendar</t>
  </si>
  <si>
    <t>Number of color markers are vary</t>
  </si>
  <si>
    <t>*******</t>
  </si>
  <si>
    <t>Day and month names can be edited manually</t>
  </si>
  <si>
    <t>Since all models are fully editable, you can modify all layouts and formulas to suit your needs. Day names and month names can be manually modified as well.</t>
  </si>
  <si>
    <t>https://journalsheet.com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</si>
</sst>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
    <numFmt numFmtId="165" formatCode="mm/dd/yy;@"/>
  </numFmts>
  <fonts count="25"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1"/>
      <color theme="0"/>
      <name val="Calibri"/>
      <family val="2"/>
      <scheme val="minor"/>
    </font>
    <font>
      <b/>
      <sz val="28"/>
      <color theme="0"/>
      <name val="Lucida Sans"/>
      <family val="2"/>
    </font>
    <font>
      <b/>
      <sz val="36"/>
      <color theme="0"/>
      <name val="Lucida Sans"/>
      <family val="2"/>
    </font>
    <font>
      <b/>
      <sz val="48"/>
      <color theme="0" tint="-4.9989318521683403E-2"/>
      <name val="Calibri"/>
      <family val="2"/>
      <scheme val="minor"/>
    </font>
    <font>
      <b/>
      <sz val="42"/>
      <name val="Calibri"/>
      <family val="2"/>
      <scheme val="minor"/>
    </font>
    <font>
      <b/>
      <sz val="36"/>
      <color theme="0"/>
      <name val="Calibri"/>
      <family val="2"/>
      <scheme val="minor"/>
    </font>
    <font>
      <b/>
      <sz val="18"/>
      <color theme="5" tint="-0.249977111117893"/>
      <name val="Calibri"/>
      <family val="2"/>
      <scheme val="minor"/>
    </font>
    <font>
      <sz val="11"/>
      <color theme="5" tint="-0.249977111117893"/>
      <name val="Calibri"/>
      <family val="2"/>
      <scheme val="minor"/>
    </font>
    <font>
      <sz val="11"/>
      <color theme="5" tint="-0.249977111117893"/>
      <name val="Wingdings 3"/>
      <family val="1"/>
      <charset val="2"/>
    </font>
    <font>
      <sz val="11"/>
      <color theme="0"/>
      <name val="Wingdings 3"/>
      <family val="1"/>
      <charset val="2"/>
    </font>
    <font>
      <i/>
      <sz val="11"/>
      <color theme="0"/>
      <name val="Calibri"/>
      <family val="2"/>
      <scheme val="minor"/>
    </font>
    <font>
      <sz val="12"/>
      <color theme="0"/>
      <name val="Calibri"/>
      <family val="2"/>
      <scheme val="minor"/>
    </font>
    <font>
      <b/>
      <sz val="12"/>
      <color theme="1" tint="0.499984740745262"/>
      <name val="Wingdings 3"/>
      <family val="1"/>
      <charset val="2"/>
    </font>
    <font>
      <b/>
      <sz val="20"/>
      <color theme="0"/>
      <name val="Calibri"/>
      <family val="2"/>
      <scheme val="minor"/>
    </font>
    <font>
      <u/>
      <sz val="11"/>
      <color theme="10"/>
      <name val="Calibri"/>
      <family val="2"/>
      <scheme val="minor"/>
    </font>
    <font>
      <b/>
      <sz val="18"/>
      <color theme="2" tint="-0.89999084444715716"/>
      <name val="Calibri"/>
      <family val="2"/>
      <scheme val="minor"/>
    </font>
    <font>
      <sz val="12"/>
      <color rgb="FFFFFF00"/>
      <name val="Calibri"/>
      <family val="2"/>
      <scheme val="minor"/>
    </font>
    <font>
      <sz val="10"/>
      <color theme="8"/>
      <name val="Wingdings 3"/>
      <family val="1"/>
      <charset val="2"/>
    </font>
    <font>
      <b/>
      <sz val="11"/>
      <color rgb="FF00B050"/>
      <name val="Calibri"/>
      <family val="2"/>
      <scheme val="minor"/>
    </font>
    <font>
      <b/>
      <sz val="11"/>
      <color rgb="FFFF0000"/>
      <name val="Calibri"/>
      <family val="2"/>
      <scheme val="minor"/>
    </font>
  </fonts>
  <fills count="16">
    <fill>
      <patternFill patternType="none"/>
    </fill>
    <fill>
      <patternFill patternType="gray125"/>
    </fill>
    <fill>
      <patternFill patternType="solid">
        <fgColor theme="6" tint="-0.249977111117893"/>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rgb="FF00B0F0"/>
        <bgColor indexed="64"/>
      </patternFill>
    </fill>
    <fill>
      <patternFill patternType="solid">
        <fgColor rgb="FFFF0000"/>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0000FF"/>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8"/>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diagonal/>
    </border>
    <border>
      <left/>
      <right style="thin">
        <color theme="8"/>
      </right>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right/>
      <top/>
      <bottom style="thin">
        <color theme="8"/>
      </bottom>
      <diagonal/>
    </border>
    <border>
      <left/>
      <right/>
      <top style="thin">
        <color theme="8"/>
      </top>
      <bottom/>
      <diagonal/>
    </border>
  </borders>
  <cellStyleXfs count="2">
    <xf numFmtId="0" fontId="0" fillId="0" borderId="0"/>
    <xf numFmtId="0" fontId="19" fillId="0" borderId="0" applyNumberFormat="0" applyFill="0" applyBorder="0" applyAlignment="0" applyProtection="0"/>
  </cellStyleXfs>
  <cellXfs count="137">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hidden="1"/>
    </xf>
    <xf numFmtId="0" fontId="0" fillId="0" borderId="1" xfId="0" applyBorder="1" applyAlignment="1" applyProtection="1">
      <alignment vertical="center"/>
      <protection hidden="1"/>
    </xf>
    <xf numFmtId="14" fontId="0" fillId="0" borderId="1" xfId="0" applyNumberFormat="1" applyBorder="1" applyAlignment="1" applyProtection="1">
      <alignment vertical="center"/>
      <protection hidden="1"/>
    </xf>
    <xf numFmtId="0" fontId="0" fillId="0" borderId="0" xfId="0" applyAlignment="1" applyProtection="1">
      <alignment vertical="center"/>
    </xf>
    <xf numFmtId="0" fontId="7" fillId="0" borderId="0" xfId="0" applyFont="1" applyFill="1" applyBorder="1" applyAlignment="1" applyProtection="1">
      <alignment vertical="center"/>
      <protection locked="0"/>
    </xf>
    <xf numFmtId="0" fontId="0" fillId="0" borderId="0" xfId="0" applyFill="1" applyAlignment="1" applyProtection="1">
      <alignment vertical="center"/>
      <protection locked="0"/>
    </xf>
    <xf numFmtId="0" fontId="0" fillId="0" borderId="2" xfId="0" applyBorder="1" applyAlignment="1" applyProtection="1">
      <alignment vertical="center"/>
      <protection locked="0"/>
    </xf>
    <xf numFmtId="0" fontId="5" fillId="5" borderId="2" xfId="0" applyFont="1" applyFill="1" applyBorder="1" applyAlignment="1">
      <alignment horizontal="center"/>
    </xf>
    <xf numFmtId="0" fontId="5" fillId="2" borderId="2" xfId="0" applyFont="1" applyFill="1" applyBorder="1" applyAlignment="1">
      <alignment horizontal="center"/>
    </xf>
    <xf numFmtId="0" fontId="5" fillId="6" borderId="2" xfId="0" applyFont="1" applyFill="1" applyBorder="1" applyAlignment="1">
      <alignment horizontal="center"/>
    </xf>
    <xf numFmtId="0" fontId="5" fillId="3" borderId="2" xfId="0" applyFont="1" applyFill="1" applyBorder="1" applyAlignment="1">
      <alignment horizontal="center"/>
    </xf>
    <xf numFmtId="0" fontId="0" fillId="0" borderId="2" xfId="0" applyBorder="1" applyAlignment="1" applyProtection="1">
      <alignment horizontal="center" vertical="center"/>
      <protection locked="0"/>
    </xf>
    <xf numFmtId="0" fontId="5" fillId="7" borderId="2" xfId="0" applyFont="1" applyFill="1" applyBorder="1" applyAlignment="1" applyProtection="1">
      <alignment vertical="center"/>
      <protection locked="0"/>
    </xf>
    <xf numFmtId="0" fontId="5" fillId="7" borderId="2" xfId="0" applyFont="1" applyFill="1" applyBorder="1" applyAlignment="1"/>
    <xf numFmtId="164" fontId="0" fillId="0" borderId="2" xfId="0" applyNumberFormat="1" applyBorder="1" applyAlignment="1" applyProtection="1">
      <alignment horizontal="center" vertical="center"/>
    </xf>
    <xf numFmtId="0" fontId="2" fillId="7" borderId="2" xfId="0" applyFont="1" applyFill="1" applyBorder="1" applyAlignment="1" applyProtection="1">
      <alignment horizontal="center" vertical="center"/>
      <protection locked="0"/>
    </xf>
    <xf numFmtId="0" fontId="5" fillId="7" borderId="0" xfId="0" applyFont="1" applyFill="1" applyAlignment="1" applyProtection="1">
      <alignment vertical="center"/>
    </xf>
    <xf numFmtId="0" fontId="0" fillId="7" borderId="0" xfId="0" applyFill="1" applyAlignment="1">
      <alignment vertical="center"/>
    </xf>
    <xf numFmtId="0" fontId="0" fillId="7" borderId="0" xfId="0" applyFill="1" applyAlignment="1" applyProtection="1">
      <alignment vertical="center"/>
      <protection locked="0"/>
    </xf>
    <xf numFmtId="0" fontId="0" fillId="7" borderId="0" xfId="0" applyFill="1" applyAlignment="1">
      <alignment horizontal="center" vertical="center"/>
    </xf>
    <xf numFmtId="0" fontId="5" fillId="4" borderId="5" xfId="0" applyFont="1" applyFill="1" applyBorder="1" applyAlignment="1" applyProtection="1">
      <alignment horizontal="center" vertical="center"/>
      <protection locked="0"/>
    </xf>
    <xf numFmtId="0" fontId="3" fillId="0" borderId="5" xfId="0" applyFont="1" applyFill="1" applyBorder="1" applyAlignment="1" applyProtection="1">
      <alignment vertical="center"/>
      <protection locked="0"/>
    </xf>
    <xf numFmtId="15"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Fill="1" applyAlignment="1" applyProtection="1">
      <alignment vertical="center"/>
      <protection locked="0"/>
    </xf>
    <xf numFmtId="0" fontId="13" fillId="0" borderId="0" xfId="0" applyNumberFormat="1" applyFont="1" applyFill="1" applyBorder="1" applyAlignment="1" applyProtection="1">
      <alignment horizontal="center" vertical="center"/>
      <protection locked="0"/>
    </xf>
    <xf numFmtId="0" fontId="12" fillId="0" borderId="0" xfId="0" applyFont="1" applyAlignment="1">
      <alignment vertical="center"/>
    </xf>
    <xf numFmtId="0" fontId="2" fillId="0" borderId="0" xfId="0" applyFont="1" applyFill="1" applyBorder="1" applyAlignment="1">
      <alignment horizontal="center" vertical="center"/>
    </xf>
    <xf numFmtId="0" fontId="2" fillId="0" borderId="0" xfId="0" applyFont="1" applyBorder="1" applyAlignment="1" applyProtection="1">
      <alignment vertical="center" wrapText="1"/>
      <protection locked="0"/>
    </xf>
    <xf numFmtId="0" fontId="2"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14"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0" fontId="2" fillId="0" borderId="0" xfId="0" applyFont="1" applyAlignment="1">
      <alignment vertical="center"/>
    </xf>
    <xf numFmtId="0" fontId="0" fillId="10" borderId="2" xfId="0" applyFill="1" applyBorder="1" applyAlignment="1" applyProtection="1">
      <alignment vertical="center"/>
      <protection locked="0"/>
    </xf>
    <xf numFmtId="0" fontId="0" fillId="12" borderId="2" xfId="0" applyFill="1" applyBorder="1" applyAlignment="1" applyProtection="1">
      <alignment vertical="center"/>
      <protection locked="0"/>
    </xf>
    <xf numFmtId="165" fontId="0" fillId="0" borderId="0" xfId="0" applyNumberFormat="1" applyFill="1" applyAlignment="1" applyProtection="1">
      <alignment vertical="center"/>
      <protection locked="0"/>
    </xf>
    <xf numFmtId="165" fontId="0" fillId="0" borderId="0" xfId="0" applyNumberFormat="1" applyAlignment="1" applyProtection="1">
      <alignment vertical="center"/>
      <protection locked="0"/>
    </xf>
    <xf numFmtId="165" fontId="0" fillId="10" borderId="2" xfId="0" applyNumberFormat="1" applyFill="1" applyBorder="1" applyAlignment="1" applyProtection="1">
      <alignment vertical="center"/>
      <protection locked="0"/>
    </xf>
    <xf numFmtId="165" fontId="0" fillId="0" borderId="2" xfId="0" applyNumberFormat="1" applyBorder="1" applyAlignment="1" applyProtection="1">
      <alignment vertical="center"/>
      <protection locked="0"/>
    </xf>
    <xf numFmtId="165" fontId="0" fillId="7" borderId="0" xfId="0" applyNumberFormat="1" applyFill="1" applyAlignment="1" applyProtection="1">
      <alignment vertical="center"/>
      <protection locked="0"/>
    </xf>
    <xf numFmtId="165" fontId="0" fillId="0" borderId="0" xfId="0" applyNumberFormat="1" applyAlignment="1">
      <alignment vertical="center"/>
    </xf>
    <xf numFmtId="165" fontId="0" fillId="12" borderId="2" xfId="0" applyNumberFormat="1" applyFill="1" applyBorder="1" applyAlignment="1" applyProtection="1">
      <alignment vertical="center"/>
      <protection locked="0"/>
    </xf>
    <xf numFmtId="0" fontId="0" fillId="0" borderId="0" xfId="0" applyFill="1" applyAlignment="1" applyProtection="1">
      <alignment horizontal="center" vertical="center"/>
      <protection locked="0"/>
    </xf>
    <xf numFmtId="0" fontId="0" fillId="10" borderId="2" xfId="0" applyFill="1" applyBorder="1" applyAlignment="1" applyProtection="1">
      <alignment horizontal="center" vertical="center"/>
      <protection locked="0"/>
    </xf>
    <xf numFmtId="0" fontId="0" fillId="7" borderId="0" xfId="0" applyFill="1" applyAlignment="1" applyProtection="1">
      <alignment horizontal="center" vertical="center"/>
      <protection locked="0"/>
    </xf>
    <xf numFmtId="0" fontId="0" fillId="12" borderId="2" xfId="0" applyFill="1" applyBorder="1" applyAlignment="1" applyProtection="1">
      <alignment horizontal="center" vertical="center"/>
      <protection locked="0"/>
    </xf>
    <xf numFmtId="0" fontId="15" fillId="13" borderId="2" xfId="0" applyFont="1" applyFill="1" applyBorder="1" applyAlignment="1">
      <alignment vertical="center"/>
    </xf>
    <xf numFmtId="0" fontId="15" fillId="13" borderId="2" xfId="0" applyFont="1" applyFill="1" applyBorder="1" applyAlignment="1" applyProtection="1">
      <alignment vertical="center"/>
      <protection locked="0"/>
    </xf>
    <xf numFmtId="0" fontId="15" fillId="13" borderId="2" xfId="0" applyFont="1" applyFill="1" applyBorder="1" applyAlignment="1" applyProtection="1">
      <alignment horizontal="center" vertical="center"/>
      <protection locked="0"/>
    </xf>
    <xf numFmtId="0" fontId="15" fillId="13" borderId="2" xfId="0" applyFont="1" applyFill="1" applyBorder="1" applyAlignment="1">
      <alignment horizontal="center"/>
    </xf>
    <xf numFmtId="0" fontId="3" fillId="0" borderId="3" xfId="0" quotePrefix="1" applyNumberFormat="1" applyFont="1" applyFill="1" applyBorder="1" applyAlignment="1" applyProtection="1">
      <alignment horizontal="center" vertical="center"/>
      <protection locked="0"/>
    </xf>
    <xf numFmtId="0" fontId="0" fillId="0" borderId="0" xfId="0" applyAlignment="1">
      <alignment vertical="top" wrapText="1"/>
    </xf>
    <xf numFmtId="0" fontId="0" fillId="0" borderId="0" xfId="0" applyAlignment="1">
      <alignment horizontal="center"/>
    </xf>
    <xf numFmtId="0" fontId="0" fillId="0" borderId="0" xfId="0" applyAlignment="1">
      <alignment horizontal="right" vertical="center"/>
    </xf>
    <xf numFmtId="0" fontId="3" fillId="0" borderId="0" xfId="0" applyFont="1" applyFill="1" applyBorder="1" applyAlignment="1">
      <alignment horizontal="left"/>
    </xf>
    <xf numFmtId="0" fontId="6" fillId="0" borderId="0" xfId="0" applyFont="1" applyFill="1" applyBorder="1" applyAlignment="1" applyProtection="1">
      <alignment horizontal="center" vertical="center" wrapText="1"/>
      <protection locked="0"/>
    </xf>
    <xf numFmtId="17" fontId="1" fillId="0" borderId="5" xfId="0" quotePrefix="1" applyNumberFormat="1" applyFont="1" applyBorder="1" applyAlignment="1" applyProtection="1">
      <alignment horizontal="center" vertical="center"/>
      <protection locked="0"/>
    </xf>
    <xf numFmtId="17" fontId="1" fillId="0" borderId="3" xfId="0" quotePrefix="1" applyNumberFormat="1" applyFont="1" applyBorder="1" applyAlignment="1" applyProtection="1">
      <alignment horizontal="center" vertical="center"/>
      <protection locked="0"/>
    </xf>
    <xf numFmtId="17" fontId="1" fillId="0" borderId="4" xfId="0" quotePrefix="1" applyNumberFormat="1" applyFont="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9" fillId="8" borderId="0" xfId="0" applyFont="1" applyFill="1" applyAlignment="1">
      <alignment horizontal="center" vertical="center"/>
    </xf>
    <xf numFmtId="0" fontId="8" fillId="7" borderId="0" xfId="0" applyFont="1" applyFill="1" applyAlignment="1">
      <alignment horizontal="center" vertical="center"/>
    </xf>
    <xf numFmtId="0" fontId="2" fillId="9" borderId="5" xfId="0" applyFont="1" applyFill="1" applyBorder="1" applyAlignment="1" applyProtection="1">
      <alignment horizontal="center" vertical="center"/>
      <protection locked="0"/>
    </xf>
    <xf numFmtId="0" fontId="2" fillId="9" borderId="3"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4" fillId="0" borderId="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10" fillId="13" borderId="0" xfId="0" applyFont="1" applyFill="1" applyAlignment="1">
      <alignment horizontal="center" vertical="center"/>
    </xf>
    <xf numFmtId="0" fontId="16" fillId="13" borderId="0" xfId="0" applyFont="1" applyFill="1" applyAlignment="1">
      <alignment horizontal="center" vertical="center"/>
    </xf>
    <xf numFmtId="0" fontId="17" fillId="0" borderId="0" xfId="0" applyFont="1" applyFill="1" applyAlignment="1">
      <alignment horizontal="center" vertical="center"/>
    </xf>
    <xf numFmtId="0" fontId="0" fillId="0" borderId="0" xfId="0" applyAlignment="1">
      <alignment horizontal="left" vertical="center" wrapText="1"/>
    </xf>
    <xf numFmtId="0" fontId="3" fillId="0" borderId="0" xfId="0" applyFont="1" applyAlignment="1">
      <alignment horizontal="left"/>
    </xf>
    <xf numFmtId="0" fontId="20" fillId="14" borderId="0" xfId="0" applyFont="1" applyFill="1" applyAlignment="1">
      <alignment horizontal="left" vertical="center"/>
    </xf>
    <xf numFmtId="0" fontId="21" fillId="14" borderId="0" xfId="0" applyFont="1" applyFill="1" applyAlignment="1">
      <alignment horizontal="left" vertical="center"/>
    </xf>
    <xf numFmtId="0" fontId="21" fillId="0" borderId="0" xfId="0" applyFont="1" applyAlignment="1">
      <alignment horizontal="left" vertical="center"/>
    </xf>
    <xf numFmtId="0" fontId="0" fillId="0" borderId="0" xfId="0" applyAlignment="1">
      <alignment horizontal="center"/>
    </xf>
    <xf numFmtId="0" fontId="22" fillId="0" borderId="0" xfId="0" applyFont="1" applyAlignment="1">
      <alignment horizontal="center"/>
    </xf>
    <xf numFmtId="0" fontId="5" fillId="14" borderId="0" xfId="0" applyFont="1" applyFill="1" applyAlignment="1">
      <alignment vertical="center"/>
    </xf>
    <xf numFmtId="0" fontId="5" fillId="14" borderId="0" xfId="0" applyFont="1" applyFill="1"/>
    <xf numFmtId="0" fontId="3" fillId="14" borderId="0" xfId="0" applyFont="1" applyFill="1" applyAlignment="1">
      <alignment horizontal="left"/>
    </xf>
    <xf numFmtId="0" fontId="0" fillId="14" borderId="0" xfId="0" applyFill="1"/>
    <xf numFmtId="0" fontId="1" fillId="15" borderId="6" xfId="0" applyFont="1" applyFill="1" applyBorder="1" applyAlignment="1">
      <alignment horizontal="center" vertical="center" wrapText="1"/>
    </xf>
    <xf numFmtId="0" fontId="3" fillId="15" borderId="6" xfId="0" applyFont="1" applyFill="1" applyBorder="1" applyAlignment="1">
      <alignment horizontal="left" vertical="center" wrapText="1"/>
    </xf>
    <xf numFmtId="0" fontId="18" fillId="14" borderId="0" xfId="0" applyFont="1" applyFill="1" applyAlignment="1">
      <alignment horizontal="center" vertical="center"/>
    </xf>
    <xf numFmtId="0" fontId="0" fillId="0" borderId="6" xfId="0" applyBorder="1"/>
    <xf numFmtId="0" fontId="23" fillId="0" borderId="6" xfId="0" applyFont="1" applyBorder="1" applyAlignment="1">
      <alignment horizontal="center"/>
    </xf>
    <xf numFmtId="0" fontId="3" fillId="0" borderId="6" xfId="0" applyFont="1" applyBorder="1" applyAlignment="1">
      <alignment horizontal="left"/>
    </xf>
    <xf numFmtId="0" fontId="5" fillId="14" borderId="0" xfId="0" applyFont="1" applyFill="1" applyAlignment="1">
      <alignment horizontal="center" vertical="center"/>
    </xf>
    <xf numFmtId="0" fontId="0" fillId="0" borderId="7" xfId="0" applyBorder="1" applyAlignment="1">
      <alignment horizontal="center"/>
    </xf>
    <xf numFmtId="0" fontId="0" fillId="0" borderId="8" xfId="0" applyBorder="1" applyAlignment="1">
      <alignment horizontal="left" wrapText="1"/>
    </xf>
    <xf numFmtId="0" fontId="24" fillId="0" borderId="6" xfId="0" applyFont="1" applyBorder="1" applyAlignment="1">
      <alignment horizontal="center"/>
    </xf>
    <xf numFmtId="0" fontId="0" fillId="0" borderId="9" xfId="0" applyBorder="1" applyAlignment="1">
      <alignment horizontal="center"/>
    </xf>
    <xf numFmtId="0" fontId="0" fillId="0" borderId="10" xfId="0" applyBorder="1" applyAlignment="1">
      <alignment horizontal="left" wrapText="1"/>
    </xf>
    <xf numFmtId="0" fontId="4" fillId="0" borderId="6" xfId="0" applyFont="1" applyBorder="1" applyAlignment="1">
      <alignment horizontal="center"/>
    </xf>
    <xf numFmtId="0" fontId="0" fillId="0" borderId="11" xfId="0" applyBorder="1" applyAlignment="1">
      <alignment horizontal="center"/>
    </xf>
    <xf numFmtId="0" fontId="0" fillId="0" borderId="12" xfId="0" applyBorder="1" applyAlignment="1">
      <alignment horizontal="left" wrapText="1"/>
    </xf>
    <xf numFmtId="0" fontId="4" fillId="0" borderId="6" xfId="0" applyFont="1" applyBorder="1" applyAlignment="1">
      <alignment horizontal="center" vertical="center"/>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6" xfId="0" applyFill="1" applyBorder="1"/>
    <xf numFmtId="0" fontId="0" fillId="0" borderId="13" xfId="0" applyFill="1" applyBorder="1" applyAlignment="1">
      <alignment vertical="top"/>
    </xf>
    <xf numFmtId="0" fontId="4" fillId="0" borderId="13" xfId="0" applyFont="1" applyBorder="1" applyAlignment="1">
      <alignment horizontal="center" vertical="top"/>
    </xf>
    <xf numFmtId="0" fontId="23" fillId="0" borderId="13" xfId="0" applyFont="1" applyBorder="1" applyAlignment="1">
      <alignment horizontal="center"/>
    </xf>
    <xf numFmtId="0" fontId="3" fillId="0" borderId="13" xfId="0" applyFont="1" applyBorder="1" applyAlignment="1">
      <alignment horizontal="left" vertical="top" wrapText="1"/>
    </xf>
    <xf numFmtId="0" fontId="0" fillId="0" borderId="0" xfId="0" applyAlignment="1">
      <alignment vertical="top"/>
    </xf>
    <xf numFmtId="0" fontId="0" fillId="0" borderId="14" xfId="0" applyFill="1" applyBorder="1" applyAlignment="1">
      <alignment vertical="top"/>
    </xf>
    <xf numFmtId="0" fontId="4" fillId="0" borderId="14" xfId="0" applyFont="1" applyBorder="1" applyAlignment="1">
      <alignment horizontal="center" vertical="top"/>
    </xf>
    <xf numFmtId="0" fontId="23" fillId="0" borderId="14" xfId="0" applyFont="1" applyBorder="1" applyAlignment="1">
      <alignment horizontal="center" vertical="top"/>
    </xf>
    <xf numFmtId="0" fontId="3" fillId="0" borderId="14" xfId="0" applyFont="1" applyBorder="1" applyAlignment="1">
      <alignment horizontal="left" vertical="top" wrapText="1"/>
    </xf>
    <xf numFmtId="0" fontId="3" fillId="0" borderId="6" xfId="0" applyFont="1" applyBorder="1" applyAlignment="1">
      <alignment horizontal="left" vertical="center"/>
    </xf>
    <xf numFmtId="0" fontId="23" fillId="0" borderId="13" xfId="0" applyFont="1" applyBorder="1" applyAlignment="1">
      <alignment horizontal="center" vertical="top"/>
    </xf>
    <xf numFmtId="0" fontId="0" fillId="0" borderId="14" xfId="0" applyFont="1" applyBorder="1"/>
    <xf numFmtId="0" fontId="0" fillId="0" borderId="15" xfId="0" applyBorder="1"/>
    <xf numFmtId="0" fontId="3" fillId="0" borderId="15" xfId="0" applyFont="1" applyBorder="1" applyAlignment="1">
      <alignment horizontal="left"/>
    </xf>
    <xf numFmtId="0" fontId="0" fillId="0" borderId="16" xfId="0" applyBorder="1" applyAlignment="1">
      <alignment horizontal="left" vertical="top" wrapText="1"/>
    </xf>
    <xf numFmtId="0" fontId="0" fillId="0" borderId="0" xfId="0" applyBorder="1" applyAlignment="1">
      <alignment horizontal="left" vertical="top" wrapText="1"/>
    </xf>
    <xf numFmtId="0" fontId="19" fillId="0" borderId="0" xfId="1" applyAlignment="1">
      <alignment horizontal="left"/>
    </xf>
  </cellXfs>
  <cellStyles count="2">
    <cellStyle name="Hyperlink" xfId="1" builtinId="8"/>
    <cellStyle name="Normal" xfId="0" builtinId="0"/>
  </cellStyles>
  <dxfs count="54">
    <dxf>
      <font>
        <b/>
        <i val="0"/>
        <color theme="1"/>
      </font>
      <fill>
        <patternFill>
          <bgColor rgb="FFFFC000"/>
        </patternFill>
      </fill>
    </dxf>
    <dxf>
      <font>
        <b/>
        <i val="0"/>
        <color theme="0"/>
      </font>
      <fill>
        <patternFill>
          <bgColor rgb="FF0000FF"/>
        </patternFill>
      </fill>
    </dxf>
    <dxf>
      <font>
        <b/>
        <i val="0"/>
        <color theme="0"/>
      </font>
      <fill>
        <patternFill>
          <bgColor rgb="FF00B0F0"/>
        </patternFill>
      </fill>
    </dxf>
    <dxf>
      <font>
        <b/>
        <i val="0"/>
        <color theme="0"/>
      </font>
      <fill>
        <patternFill>
          <bgColor theme="6" tint="-0.2499465926084170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F0"/>
        </patternFill>
      </fill>
    </dxf>
    <dxf>
      <font>
        <b/>
        <i val="0"/>
        <color theme="0"/>
      </font>
      <fill>
        <patternFill>
          <bgColor theme="6" tint="-0.2499465926084170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F0"/>
        </patternFill>
      </fill>
    </dxf>
    <dxf>
      <font>
        <b/>
        <i val="0"/>
        <color theme="0"/>
      </font>
      <fill>
        <patternFill>
          <bgColor theme="6" tint="-0.2499465926084170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F0"/>
        </patternFill>
      </fill>
    </dxf>
    <dxf>
      <font>
        <b/>
        <i val="0"/>
        <color theme="0"/>
      </font>
      <fill>
        <patternFill>
          <bgColor theme="6" tint="-0.2499465926084170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F0"/>
        </patternFill>
      </fill>
    </dxf>
    <dxf>
      <font>
        <b/>
        <i val="0"/>
        <color theme="0"/>
      </font>
      <fill>
        <patternFill>
          <bgColor theme="6" tint="-0.2499465926084170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F0"/>
        </patternFill>
      </fill>
    </dxf>
    <dxf>
      <font>
        <b/>
        <i val="0"/>
        <color theme="0"/>
      </font>
      <fill>
        <patternFill>
          <bgColor theme="6" tint="-0.2499465926084170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F0"/>
        </patternFill>
      </fill>
    </dxf>
    <dxf>
      <font>
        <b/>
        <i val="0"/>
        <color theme="0"/>
      </font>
      <fill>
        <patternFill>
          <bgColor theme="6" tint="-0.2499465926084170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rgb="FF00B0F0"/>
        </patternFill>
      </fill>
    </dxf>
    <dxf>
      <font>
        <b/>
        <i val="0"/>
        <color theme="0"/>
      </font>
      <fill>
        <patternFill>
          <bgColor theme="6" tint="-0.24994659260841701"/>
        </patternFill>
      </fill>
    </dxf>
    <dxf>
      <font>
        <b/>
        <i val="0"/>
        <color theme="0"/>
      </font>
      <fill>
        <patternFill>
          <bgColor rgb="FFFF0000"/>
        </patternFill>
      </fill>
    </dxf>
    <dxf>
      <font>
        <b/>
        <i val="0"/>
        <color theme="0"/>
      </font>
      <fill>
        <patternFill>
          <bgColor theme="9" tint="-0.24994659260841701"/>
        </patternFill>
      </fill>
    </dxf>
    <dxf>
      <font>
        <color theme="0"/>
      </font>
      <fill>
        <patternFill>
          <bgColor rgb="FF00B0F0"/>
        </patternFill>
      </fill>
    </dxf>
    <dxf>
      <font>
        <color theme="0"/>
      </font>
      <fill>
        <patternFill>
          <bgColor theme="6" tint="-0.24994659260841701"/>
        </patternFill>
      </fill>
    </dxf>
    <dxf>
      <font>
        <color theme="0"/>
      </font>
      <fill>
        <patternFill>
          <bgColor rgb="FFFF0000"/>
        </patternFill>
      </fill>
    </dxf>
    <dxf>
      <font>
        <color theme="0"/>
      </font>
      <fill>
        <patternFill>
          <bgColor theme="9" tint="-0.24994659260841701"/>
        </patternFill>
      </fill>
    </dxf>
    <dxf>
      <font>
        <color theme="0"/>
      </font>
      <fill>
        <patternFill>
          <bgColor rgb="FF7030A0"/>
        </patternFill>
      </fill>
    </dxf>
    <dxf>
      <font>
        <color theme="0"/>
      </font>
      <fill>
        <patternFill>
          <bgColor rgb="FF0070C0"/>
        </patternFill>
      </fill>
    </dxf>
    <dxf>
      <font>
        <color theme="1"/>
      </font>
      <fill>
        <patternFill>
          <bgColor theme="6" tint="0.79998168889431442"/>
        </patternFill>
      </fill>
    </dxf>
    <dxf>
      <font>
        <color theme="1"/>
      </font>
      <fill>
        <patternFill>
          <bgColor theme="0" tint="-0.14996795556505021"/>
        </patternFill>
      </fill>
    </dxf>
    <dxf>
      <font>
        <color theme="0"/>
      </font>
      <fill>
        <patternFill>
          <bgColor rgb="FF00B0F0"/>
        </patternFill>
      </fill>
    </dxf>
    <dxf>
      <font>
        <color theme="0"/>
      </font>
      <fill>
        <patternFill>
          <bgColor theme="6" tint="-0.24994659260841701"/>
        </patternFill>
      </fill>
    </dxf>
    <dxf>
      <font>
        <color theme="0"/>
      </font>
      <fill>
        <patternFill>
          <bgColor rgb="FFFF0000"/>
        </patternFill>
      </fill>
    </dxf>
    <dxf>
      <font>
        <color theme="0"/>
      </font>
      <fill>
        <patternFill>
          <bgColor theme="9" tint="-0.24994659260841701"/>
        </patternFill>
      </fill>
    </dxf>
    <dxf>
      <font>
        <color theme="0"/>
      </font>
      <fill>
        <patternFill>
          <bgColor rgb="FF7030A0"/>
        </patternFill>
      </fill>
    </dxf>
    <dxf>
      <font>
        <color theme="0"/>
      </font>
      <fill>
        <patternFill>
          <bgColor rgb="FF0070C0"/>
        </patternFill>
      </fill>
    </dxf>
    <dxf>
      <font>
        <color theme="1"/>
      </font>
      <fill>
        <patternFill>
          <bgColor theme="6" tint="0.79998168889431442"/>
        </patternFill>
      </fill>
    </dxf>
    <dxf>
      <font>
        <color theme="1"/>
      </font>
      <fill>
        <patternFill>
          <bgColor theme="0" tint="-0.14996795556505021"/>
        </patternFill>
      </fill>
    </dxf>
    <dxf>
      <font>
        <b/>
        <i val="0"/>
        <color theme="0"/>
      </font>
      <fill>
        <patternFill>
          <bgColor rgb="FF00B0F0"/>
        </patternFill>
      </fill>
    </dxf>
    <dxf>
      <font>
        <b/>
        <i val="0"/>
        <color theme="0"/>
      </font>
      <fill>
        <patternFill>
          <bgColor theme="6" tint="-0.24994659260841701"/>
        </patternFill>
      </fill>
    </dxf>
    <dxf>
      <font>
        <b/>
        <i val="0"/>
        <color theme="0"/>
      </font>
      <fill>
        <patternFill>
          <bgColor rgb="FFFF0000"/>
        </patternFill>
      </fill>
    </dxf>
    <dxf>
      <font>
        <b/>
        <i val="0"/>
        <color theme="0"/>
      </font>
      <fill>
        <patternFill>
          <bgColor theme="9" tint="-0.2499465926084170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atfreecartpro.com/ecom/gb.php?&amp;c=single&amp;cl=353533&amp;i=1627318"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304800</xdr:colOff>
      <xdr:row>2</xdr:row>
      <xdr:rowOff>6350</xdr:rowOff>
    </xdr:from>
    <xdr:to>
      <xdr:col>8</xdr:col>
      <xdr:colOff>1581150</xdr:colOff>
      <xdr:row>6</xdr:row>
      <xdr:rowOff>133350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16950" y="514350"/>
          <a:ext cx="1587500" cy="863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early%20Calendar%20Model%201%20-%202020%20-%20Fre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gams/agams%20file/Yearly%20Calendars/New%20Yearly%20Calendar%20V2/Yearly%20Calendar%20Model%2032%20-%20Monthly%20-%20Notes%20at%20the%20Bottom%20-%20V252%20-%20General%20-%20Fre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Purchase Calendars"/>
    </sheetNames>
    <sheetDataSet>
      <sheetData sheetId="0">
        <row r="5">
          <cell r="C5">
            <v>2020</v>
          </cell>
        </row>
        <row r="6">
          <cell r="C6" t="str">
            <v>Monday</v>
          </cell>
        </row>
        <row r="7">
          <cell r="AD7">
            <v>44024</v>
          </cell>
          <cell r="AE7">
            <v>44027</v>
          </cell>
          <cell r="AF7" t="str">
            <v>C1</v>
          </cell>
        </row>
        <row r="8">
          <cell r="AD8">
            <v>44028</v>
          </cell>
          <cell r="AE8">
            <v>44028</v>
          </cell>
          <cell r="AF8" t="str">
            <v>C2</v>
          </cell>
        </row>
        <row r="9">
          <cell r="AD9">
            <v>44166</v>
          </cell>
          <cell r="AE9">
            <v>44169</v>
          </cell>
          <cell r="AF9" t="str">
            <v>C3</v>
          </cell>
        </row>
        <row r="10">
          <cell r="C10" t="str">
            <v>C1</v>
          </cell>
          <cell r="AD10">
            <v>44051</v>
          </cell>
          <cell r="AE10">
            <v>44055</v>
          </cell>
          <cell r="AF10" t="str">
            <v>C1</v>
          </cell>
        </row>
        <row r="11">
          <cell r="C11" t="str">
            <v>C2</v>
          </cell>
          <cell r="AD11">
            <v>44075</v>
          </cell>
          <cell r="AE11">
            <v>44078</v>
          </cell>
          <cell r="AF11" t="str">
            <v>C4</v>
          </cell>
        </row>
        <row r="12">
          <cell r="C12" t="str">
            <v>C3</v>
          </cell>
          <cell r="AD12">
            <v>43952</v>
          </cell>
          <cell r="AE12">
            <v>43956</v>
          </cell>
          <cell r="AF12" t="str">
            <v>C4</v>
          </cell>
        </row>
        <row r="13">
          <cell r="C13" t="str">
            <v>C4</v>
          </cell>
          <cell r="AD13">
            <v>43832</v>
          </cell>
          <cell r="AE13">
            <v>43834</v>
          </cell>
          <cell r="AF13" t="str">
            <v>C1</v>
          </cell>
        </row>
        <row r="14">
          <cell r="AD14" t="str">
            <v/>
          </cell>
          <cell r="AE14" t="str">
            <v/>
          </cell>
          <cell r="AF14">
            <v>0</v>
          </cell>
        </row>
        <row r="15">
          <cell r="AD15" t="str">
            <v/>
          </cell>
          <cell r="AE15" t="str">
            <v/>
          </cell>
          <cell r="AF15">
            <v>0</v>
          </cell>
        </row>
        <row r="16">
          <cell r="AD16" t="str">
            <v/>
          </cell>
          <cell r="AE16" t="str">
            <v/>
          </cell>
          <cell r="AF16">
            <v>0</v>
          </cell>
        </row>
        <row r="17">
          <cell r="AD17" t="str">
            <v/>
          </cell>
          <cell r="AE17" t="str">
            <v/>
          </cell>
          <cell r="AF17">
            <v>0</v>
          </cell>
        </row>
        <row r="18">
          <cell r="AD18" t="str">
            <v/>
          </cell>
          <cell r="AE18" t="str">
            <v/>
          </cell>
          <cell r="AF18">
            <v>0</v>
          </cell>
        </row>
        <row r="19">
          <cell r="AD19" t="str">
            <v/>
          </cell>
          <cell r="AE19" t="str">
            <v/>
          </cell>
          <cell r="AF19">
            <v>0</v>
          </cell>
        </row>
        <row r="20">
          <cell r="C20" t="str">
            <v>Sunday</v>
          </cell>
          <cell r="AD20" t="str">
            <v/>
          </cell>
          <cell r="AE20" t="str">
            <v/>
          </cell>
          <cell r="AF20">
            <v>0</v>
          </cell>
        </row>
        <row r="21">
          <cell r="C21" t="str">
            <v>Monday</v>
          </cell>
          <cell r="AD21" t="str">
            <v/>
          </cell>
          <cell r="AE21" t="str">
            <v/>
          </cell>
          <cell r="AF21">
            <v>0</v>
          </cell>
        </row>
        <row r="22">
          <cell r="AD22" t="str">
            <v/>
          </cell>
          <cell r="AE22" t="str">
            <v/>
          </cell>
          <cell r="AF22">
            <v>0</v>
          </cell>
        </row>
        <row r="23">
          <cell r="AD23" t="str">
            <v/>
          </cell>
          <cell r="AE23" t="str">
            <v/>
          </cell>
          <cell r="AF23">
            <v>0</v>
          </cell>
        </row>
        <row r="24">
          <cell r="AD24" t="str">
            <v/>
          </cell>
          <cell r="AE24" t="str">
            <v/>
          </cell>
          <cell r="AF24">
            <v>0</v>
          </cell>
        </row>
        <row r="25">
          <cell r="AD25" t="str">
            <v/>
          </cell>
          <cell r="AE25" t="str">
            <v/>
          </cell>
          <cell r="AF25">
            <v>0</v>
          </cell>
        </row>
        <row r="26">
          <cell r="AD26" t="str">
            <v/>
          </cell>
          <cell r="AE26" t="str">
            <v/>
          </cell>
          <cell r="AF26">
            <v>0</v>
          </cell>
        </row>
        <row r="27">
          <cell r="AD27" t="str">
            <v/>
          </cell>
          <cell r="AE27" t="str">
            <v/>
          </cell>
          <cell r="AF27">
            <v>0</v>
          </cell>
        </row>
        <row r="28">
          <cell r="AD28" t="str">
            <v/>
          </cell>
          <cell r="AE28" t="str">
            <v/>
          </cell>
          <cell r="AF28">
            <v>0</v>
          </cell>
        </row>
        <row r="29">
          <cell r="A29">
            <v>1</v>
          </cell>
          <cell r="C29" t="str">
            <v>January</v>
          </cell>
          <cell r="AD29" t="str">
            <v/>
          </cell>
          <cell r="AE29" t="str">
            <v/>
          </cell>
          <cell r="AF29">
            <v>0</v>
          </cell>
        </row>
        <row r="30">
          <cell r="A30">
            <v>2</v>
          </cell>
          <cell r="C30" t="str">
            <v>February</v>
          </cell>
          <cell r="AD30" t="str">
            <v/>
          </cell>
          <cell r="AE30" t="str">
            <v/>
          </cell>
          <cell r="AF30">
            <v>0</v>
          </cell>
        </row>
        <row r="31">
          <cell r="A31">
            <v>3</v>
          </cell>
          <cell r="C31" t="str">
            <v>March</v>
          </cell>
          <cell r="AD31" t="str">
            <v/>
          </cell>
          <cell r="AE31" t="str">
            <v/>
          </cell>
          <cell r="AF31">
            <v>0</v>
          </cell>
        </row>
        <row r="32">
          <cell r="A32">
            <v>4</v>
          </cell>
          <cell r="C32" t="str">
            <v>April</v>
          </cell>
          <cell r="AD32" t="str">
            <v/>
          </cell>
          <cell r="AE32" t="str">
            <v/>
          </cell>
          <cell r="AF32">
            <v>0</v>
          </cell>
        </row>
        <row r="33">
          <cell r="A33">
            <v>5</v>
          </cell>
          <cell r="C33" t="str">
            <v>May</v>
          </cell>
          <cell r="AD33" t="str">
            <v/>
          </cell>
          <cell r="AE33" t="str">
            <v/>
          </cell>
          <cell r="AF33">
            <v>0</v>
          </cell>
        </row>
        <row r="34">
          <cell r="A34">
            <v>6</v>
          </cell>
          <cell r="C34" t="str">
            <v>June</v>
          </cell>
          <cell r="AD34" t="str">
            <v/>
          </cell>
          <cell r="AE34" t="str">
            <v/>
          </cell>
          <cell r="AF34">
            <v>0</v>
          </cell>
        </row>
        <row r="35">
          <cell r="A35">
            <v>7</v>
          </cell>
          <cell r="C35" t="str">
            <v>July</v>
          </cell>
          <cell r="AD35" t="str">
            <v/>
          </cell>
          <cell r="AE35" t="str">
            <v/>
          </cell>
          <cell r="AF35">
            <v>0</v>
          </cell>
        </row>
        <row r="36">
          <cell r="A36">
            <v>8</v>
          </cell>
          <cell r="C36" t="str">
            <v>August</v>
          </cell>
          <cell r="AD36" t="str">
            <v/>
          </cell>
          <cell r="AE36" t="str">
            <v/>
          </cell>
          <cell r="AF36">
            <v>0</v>
          </cell>
        </row>
        <row r="37">
          <cell r="A37">
            <v>9</v>
          </cell>
          <cell r="C37" t="str">
            <v>September</v>
          </cell>
          <cell r="AD37" t="str">
            <v/>
          </cell>
          <cell r="AE37" t="str">
            <v/>
          </cell>
          <cell r="AF37">
            <v>0</v>
          </cell>
        </row>
        <row r="38">
          <cell r="A38">
            <v>10</v>
          </cell>
          <cell r="C38" t="str">
            <v>October</v>
          </cell>
          <cell r="AD38" t="str">
            <v/>
          </cell>
          <cell r="AE38" t="str">
            <v/>
          </cell>
          <cell r="AF38">
            <v>0</v>
          </cell>
        </row>
        <row r="39">
          <cell r="A39">
            <v>11</v>
          </cell>
          <cell r="C39" t="str">
            <v>November</v>
          </cell>
          <cell r="AD39" t="str">
            <v/>
          </cell>
          <cell r="AE39" t="str">
            <v/>
          </cell>
          <cell r="AF39">
            <v>0</v>
          </cell>
        </row>
        <row r="40">
          <cell r="A40">
            <v>12</v>
          </cell>
          <cell r="C40" t="str">
            <v>December</v>
          </cell>
          <cell r="AD40" t="str">
            <v/>
          </cell>
          <cell r="AE40" t="str">
            <v/>
          </cell>
          <cell r="AF40">
            <v>0</v>
          </cell>
        </row>
        <row r="41">
          <cell r="AD41" t="str">
            <v/>
          </cell>
          <cell r="AE41" t="str">
            <v/>
          </cell>
          <cell r="AF41">
            <v>0</v>
          </cell>
        </row>
        <row r="42">
          <cell r="AD42" t="str">
            <v/>
          </cell>
          <cell r="AE42" t="str">
            <v/>
          </cell>
          <cell r="AF42">
            <v>0</v>
          </cell>
        </row>
        <row r="43">
          <cell r="AD43" t="str">
            <v/>
          </cell>
          <cell r="AE43" t="str">
            <v/>
          </cell>
          <cell r="AF43">
            <v>0</v>
          </cell>
        </row>
        <row r="44">
          <cell r="AD44" t="str">
            <v/>
          </cell>
          <cell r="AE44" t="str">
            <v/>
          </cell>
          <cell r="AF44">
            <v>0</v>
          </cell>
        </row>
        <row r="45">
          <cell r="AD45" t="str">
            <v/>
          </cell>
          <cell r="AE45" t="str">
            <v/>
          </cell>
          <cell r="AF45">
            <v>0</v>
          </cell>
        </row>
        <row r="46">
          <cell r="AD46" t="str">
            <v/>
          </cell>
          <cell r="AE46" t="str">
            <v/>
          </cell>
          <cell r="AF46">
            <v>0</v>
          </cell>
        </row>
        <row r="47">
          <cell r="AD47" t="str">
            <v/>
          </cell>
          <cell r="AE47" t="str">
            <v/>
          </cell>
          <cell r="AF47">
            <v>0</v>
          </cell>
        </row>
        <row r="48">
          <cell r="AD48" t="str">
            <v/>
          </cell>
          <cell r="AE48" t="str">
            <v/>
          </cell>
          <cell r="AF48">
            <v>0</v>
          </cell>
        </row>
        <row r="49">
          <cell r="AD49" t="str">
            <v/>
          </cell>
          <cell r="AE49" t="str">
            <v/>
          </cell>
          <cell r="AF49">
            <v>0</v>
          </cell>
        </row>
        <row r="50">
          <cell r="AD50" t="str">
            <v/>
          </cell>
          <cell r="AE50" t="str">
            <v/>
          </cell>
          <cell r="AF50">
            <v>0</v>
          </cell>
        </row>
        <row r="51">
          <cell r="AD51" t="str">
            <v/>
          </cell>
          <cell r="AE51" t="str">
            <v/>
          </cell>
          <cell r="AF51">
            <v>0</v>
          </cell>
        </row>
        <row r="52">
          <cell r="AD52" t="str">
            <v/>
          </cell>
          <cell r="AE52" t="str">
            <v/>
          </cell>
          <cell r="AF52">
            <v>0</v>
          </cell>
        </row>
        <row r="53">
          <cell r="AD53" t="str">
            <v/>
          </cell>
          <cell r="AE53" t="str">
            <v/>
          </cell>
          <cell r="AF53">
            <v>0</v>
          </cell>
        </row>
        <row r="54">
          <cell r="AD54" t="str">
            <v/>
          </cell>
          <cell r="AE54" t="str">
            <v/>
          </cell>
          <cell r="AF54">
            <v>0</v>
          </cell>
        </row>
        <row r="55">
          <cell r="AD55" t="str">
            <v/>
          </cell>
          <cell r="AE55" t="str">
            <v/>
          </cell>
          <cell r="AF55">
            <v>0</v>
          </cell>
        </row>
        <row r="56">
          <cell r="AD56" t="str">
            <v/>
          </cell>
          <cell r="AE56" t="str">
            <v/>
          </cell>
          <cell r="AF56">
            <v>0</v>
          </cell>
        </row>
        <row r="57">
          <cell r="AD57" t="str">
            <v/>
          </cell>
          <cell r="AE57" t="str">
            <v/>
          </cell>
          <cell r="AF57">
            <v>0</v>
          </cell>
        </row>
        <row r="58">
          <cell r="AD58" t="str">
            <v/>
          </cell>
          <cell r="AE58" t="str">
            <v/>
          </cell>
          <cell r="AF58">
            <v>0</v>
          </cell>
        </row>
        <row r="59">
          <cell r="AD59" t="str">
            <v/>
          </cell>
          <cell r="AE59" t="str">
            <v/>
          </cell>
          <cell r="AF59">
            <v>0</v>
          </cell>
        </row>
        <row r="60">
          <cell r="AD60" t="str">
            <v/>
          </cell>
          <cell r="AE60" t="str">
            <v/>
          </cell>
          <cell r="AF60">
            <v>0</v>
          </cell>
        </row>
        <row r="61">
          <cell r="AD61" t="str">
            <v/>
          </cell>
          <cell r="AE61" t="str">
            <v/>
          </cell>
          <cell r="AF61">
            <v>0</v>
          </cell>
        </row>
        <row r="62">
          <cell r="AD62" t="str">
            <v/>
          </cell>
          <cell r="AE62" t="str">
            <v/>
          </cell>
          <cell r="AF62">
            <v>0</v>
          </cell>
        </row>
        <row r="63">
          <cell r="AD63" t="str">
            <v/>
          </cell>
          <cell r="AE63" t="str">
            <v/>
          </cell>
          <cell r="AF63">
            <v>0</v>
          </cell>
        </row>
        <row r="64">
          <cell r="AD64" t="str">
            <v/>
          </cell>
          <cell r="AE64" t="str">
            <v/>
          </cell>
          <cell r="AF64">
            <v>0</v>
          </cell>
        </row>
        <row r="65">
          <cell r="AD65" t="str">
            <v/>
          </cell>
          <cell r="AE65" t="str">
            <v/>
          </cell>
          <cell r="AF65">
            <v>0</v>
          </cell>
        </row>
        <row r="66">
          <cell r="AD66" t="str">
            <v/>
          </cell>
          <cell r="AE66" t="str">
            <v/>
          </cell>
          <cell r="AF66">
            <v>0</v>
          </cell>
        </row>
        <row r="67">
          <cell r="AD67" t="str">
            <v/>
          </cell>
          <cell r="AE67" t="str">
            <v/>
          </cell>
          <cell r="AF67">
            <v>0</v>
          </cell>
        </row>
        <row r="68">
          <cell r="AD68" t="str">
            <v/>
          </cell>
          <cell r="AE68" t="str">
            <v/>
          </cell>
          <cell r="AF68">
            <v>0</v>
          </cell>
        </row>
        <row r="69">
          <cell r="AD69" t="str">
            <v/>
          </cell>
          <cell r="AE69" t="str">
            <v/>
          </cell>
          <cell r="AF69">
            <v>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January"/>
      <sheetName val="February"/>
      <sheetName val="March"/>
      <sheetName val="April"/>
      <sheetName val="May"/>
      <sheetName val="June"/>
      <sheetName val="July"/>
      <sheetName val="August"/>
      <sheetName val="September"/>
      <sheetName val="October"/>
      <sheetName val="November"/>
      <sheetName val="December"/>
      <sheetName val="© journalsheet.com"/>
    </sheetNames>
    <sheetDataSet>
      <sheetData sheetId="0">
        <row r="5">
          <cell r="P5">
            <v>43831</v>
          </cell>
          <cell r="Q5" t="str">
            <v/>
          </cell>
          <cell r="R5" t="str">
            <v/>
          </cell>
        </row>
        <row r="6">
          <cell r="A6">
            <v>3</v>
          </cell>
          <cell r="P6" t="str">
            <v/>
          </cell>
          <cell r="Q6">
            <v>43863</v>
          </cell>
          <cell r="R6" t="str">
            <v/>
          </cell>
        </row>
        <row r="7">
          <cell r="P7" t="str">
            <v/>
          </cell>
          <cell r="Q7">
            <v>43865</v>
          </cell>
          <cell r="R7" t="str">
            <v/>
          </cell>
        </row>
        <row r="8">
          <cell r="P8" t="str">
            <v/>
          </cell>
          <cell r="Q8">
            <v>43867</v>
          </cell>
          <cell r="R8" t="str">
            <v/>
          </cell>
        </row>
        <row r="9">
          <cell r="B9" t="str">
            <v>Business</v>
          </cell>
          <cell r="P9" t="str">
            <v/>
          </cell>
          <cell r="Q9">
            <v>43869</v>
          </cell>
          <cell r="R9" t="str">
            <v/>
          </cell>
        </row>
        <row r="10">
          <cell r="B10" t="str">
            <v>Holiday</v>
          </cell>
          <cell r="P10" t="str">
            <v/>
          </cell>
          <cell r="Q10">
            <v>43871</v>
          </cell>
          <cell r="R10" t="str">
            <v/>
          </cell>
        </row>
        <row r="11">
          <cell r="B11" t="str">
            <v>Event</v>
          </cell>
          <cell r="P11" t="str">
            <v/>
          </cell>
          <cell r="Q11" t="str">
            <v/>
          </cell>
          <cell r="R11">
            <v>43903</v>
          </cell>
        </row>
        <row r="12">
          <cell r="P12" t="str">
            <v/>
          </cell>
          <cell r="Q12" t="str">
            <v/>
          </cell>
          <cell r="R12">
            <v>43838</v>
          </cell>
        </row>
        <row r="13">
          <cell r="P13" t="str">
            <v/>
          </cell>
          <cell r="Q13" t="str">
            <v/>
          </cell>
          <cell r="R13">
            <v>43839</v>
          </cell>
        </row>
        <row r="14">
          <cell r="P14" t="str">
            <v/>
          </cell>
          <cell r="Q14" t="str">
            <v/>
          </cell>
          <cell r="R14">
            <v>43926</v>
          </cell>
        </row>
        <row r="15">
          <cell r="P15" t="str">
            <v/>
          </cell>
          <cell r="Q15" t="str">
            <v/>
          </cell>
          <cell r="R15" t="str">
            <v/>
          </cell>
        </row>
        <row r="16">
          <cell r="P16" t="str">
            <v/>
          </cell>
          <cell r="Q16" t="str">
            <v/>
          </cell>
          <cell r="R16" t="str">
            <v/>
          </cell>
        </row>
        <row r="17">
          <cell r="P17" t="str">
            <v/>
          </cell>
          <cell r="Q17" t="str">
            <v/>
          </cell>
          <cell r="R17" t="str">
            <v/>
          </cell>
        </row>
        <row r="18">
          <cell r="P18" t="str">
            <v/>
          </cell>
          <cell r="Q18" t="str">
            <v/>
          </cell>
          <cell r="R18" t="str">
            <v/>
          </cell>
        </row>
        <row r="19">
          <cell r="P19" t="str">
            <v/>
          </cell>
          <cell r="Q19" t="str">
            <v/>
          </cell>
          <cell r="R19" t="str">
            <v/>
          </cell>
        </row>
        <row r="20">
          <cell r="P20" t="str">
            <v/>
          </cell>
          <cell r="Q20" t="str">
            <v/>
          </cell>
          <cell r="R20" t="str">
            <v/>
          </cell>
        </row>
        <row r="21">
          <cell r="P21" t="str">
            <v/>
          </cell>
          <cell r="Q21" t="str">
            <v/>
          </cell>
          <cell r="R21" t="str">
            <v/>
          </cell>
        </row>
        <row r="22">
          <cell r="P22" t="str">
            <v/>
          </cell>
          <cell r="Q22" t="str">
            <v/>
          </cell>
          <cell r="R22" t="str">
            <v/>
          </cell>
        </row>
        <row r="23">
          <cell r="P23" t="str">
            <v/>
          </cell>
          <cell r="Q23" t="str">
            <v/>
          </cell>
          <cell r="R23" t="str">
            <v/>
          </cell>
        </row>
        <row r="24">
          <cell r="P24" t="str">
            <v/>
          </cell>
          <cell r="Q24" t="str">
            <v/>
          </cell>
          <cell r="R24" t="str">
            <v/>
          </cell>
        </row>
        <row r="25">
          <cell r="P25" t="str">
            <v/>
          </cell>
          <cell r="Q25" t="str">
            <v/>
          </cell>
          <cell r="R25" t="str">
            <v/>
          </cell>
        </row>
        <row r="26">
          <cell r="P26" t="str">
            <v/>
          </cell>
          <cell r="Q26" t="str">
            <v/>
          </cell>
          <cell r="R26" t="str">
            <v/>
          </cell>
        </row>
        <row r="27">
          <cell r="P27" t="str">
            <v/>
          </cell>
          <cell r="Q27" t="str">
            <v/>
          </cell>
          <cell r="R27" t="str">
            <v/>
          </cell>
        </row>
        <row r="28">
          <cell r="P28" t="str">
            <v/>
          </cell>
          <cell r="Q28" t="str">
            <v/>
          </cell>
          <cell r="R28" t="str">
            <v/>
          </cell>
        </row>
        <row r="29">
          <cell r="P29" t="str">
            <v/>
          </cell>
          <cell r="Q29" t="str">
            <v/>
          </cell>
          <cell r="R29" t="str">
            <v/>
          </cell>
        </row>
        <row r="30">
          <cell r="P30" t="str">
            <v/>
          </cell>
          <cell r="Q30" t="str">
            <v/>
          </cell>
          <cell r="R30" t="str">
            <v/>
          </cell>
        </row>
        <row r="31">
          <cell r="P31" t="str">
            <v/>
          </cell>
          <cell r="Q31" t="str">
            <v/>
          </cell>
          <cell r="R31" t="str">
            <v/>
          </cell>
        </row>
        <row r="32">
          <cell r="P32" t="str">
            <v/>
          </cell>
          <cell r="Q32" t="str">
            <v/>
          </cell>
          <cell r="R32" t="str">
            <v/>
          </cell>
        </row>
        <row r="33">
          <cell r="P33" t="str">
            <v/>
          </cell>
          <cell r="Q33" t="str">
            <v/>
          </cell>
          <cell r="R33" t="str">
            <v/>
          </cell>
        </row>
        <row r="34">
          <cell r="P34" t="str">
            <v/>
          </cell>
          <cell r="Q34" t="str">
            <v/>
          </cell>
          <cell r="R34" t="str">
            <v/>
          </cell>
        </row>
        <row r="35">
          <cell r="P35" t="str">
            <v/>
          </cell>
          <cell r="Q35" t="str">
            <v/>
          </cell>
          <cell r="R35" t="str">
            <v/>
          </cell>
        </row>
        <row r="36">
          <cell r="P36" t="str">
            <v/>
          </cell>
          <cell r="Q36" t="str">
            <v/>
          </cell>
          <cell r="R36" t="str">
            <v/>
          </cell>
        </row>
        <row r="37">
          <cell r="P37" t="str">
            <v/>
          </cell>
          <cell r="Q37" t="str">
            <v/>
          </cell>
          <cell r="R37" t="str">
            <v/>
          </cell>
        </row>
        <row r="38">
          <cell r="P38" t="str">
            <v/>
          </cell>
          <cell r="Q38" t="str">
            <v/>
          </cell>
          <cell r="R38" t="str">
            <v/>
          </cell>
        </row>
        <row r="39">
          <cell r="P39" t="str">
            <v/>
          </cell>
          <cell r="Q39" t="str">
            <v/>
          </cell>
          <cell r="R39" t="str">
            <v/>
          </cell>
        </row>
        <row r="40">
          <cell r="P40" t="str">
            <v/>
          </cell>
          <cell r="Q40" t="str">
            <v/>
          </cell>
          <cell r="R40" t="str">
            <v/>
          </cell>
        </row>
        <row r="41">
          <cell r="P41" t="str">
            <v/>
          </cell>
          <cell r="Q41" t="str">
            <v/>
          </cell>
          <cell r="R41" t="str">
            <v/>
          </cell>
        </row>
        <row r="42">
          <cell r="P42" t="str">
            <v/>
          </cell>
          <cell r="Q42" t="str">
            <v/>
          </cell>
          <cell r="R42" t="str">
            <v/>
          </cell>
        </row>
        <row r="43">
          <cell r="P43" t="str">
            <v/>
          </cell>
          <cell r="Q43" t="str">
            <v/>
          </cell>
          <cell r="R43" t="str">
            <v/>
          </cell>
        </row>
        <row r="44">
          <cell r="P44" t="str">
            <v/>
          </cell>
          <cell r="Q44" t="str">
            <v/>
          </cell>
          <cell r="R44" t="str">
            <v/>
          </cell>
        </row>
        <row r="45">
          <cell r="P45" t="str">
            <v/>
          </cell>
          <cell r="Q45" t="str">
            <v/>
          </cell>
          <cell r="R45" t="str">
            <v/>
          </cell>
        </row>
        <row r="46">
          <cell r="P46" t="str">
            <v/>
          </cell>
          <cell r="Q46" t="str">
            <v/>
          </cell>
          <cell r="R46" t="str">
            <v/>
          </cell>
        </row>
        <row r="47">
          <cell r="P47" t="str">
            <v/>
          </cell>
          <cell r="Q47" t="str">
            <v/>
          </cell>
          <cell r="R47" t="str">
            <v/>
          </cell>
        </row>
        <row r="48">
          <cell r="P48" t="str">
            <v/>
          </cell>
          <cell r="Q48" t="str">
            <v/>
          </cell>
          <cell r="R48" t="str">
            <v/>
          </cell>
        </row>
        <row r="49">
          <cell r="P49" t="str">
            <v/>
          </cell>
          <cell r="Q49" t="str">
            <v/>
          </cell>
          <cell r="R49" t="str">
            <v/>
          </cell>
        </row>
        <row r="50">
          <cell r="P50" t="str">
            <v/>
          </cell>
          <cell r="Q50" t="str">
            <v/>
          </cell>
          <cell r="R50" t="str">
            <v/>
          </cell>
        </row>
        <row r="51">
          <cell r="P51" t="str">
            <v/>
          </cell>
          <cell r="Q51" t="str">
            <v/>
          </cell>
          <cell r="R51" t="str">
            <v/>
          </cell>
        </row>
        <row r="52">
          <cell r="P52" t="str">
            <v/>
          </cell>
          <cell r="Q52" t="str">
            <v/>
          </cell>
          <cell r="R52" t="str">
            <v/>
          </cell>
        </row>
        <row r="53">
          <cell r="P53" t="str">
            <v/>
          </cell>
          <cell r="Q53" t="str">
            <v/>
          </cell>
          <cell r="R53" t="str">
            <v/>
          </cell>
        </row>
        <row r="54">
          <cell r="P54" t="str">
            <v/>
          </cell>
          <cell r="Q54" t="str">
            <v/>
          </cell>
          <cell r="R54"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journalsheet.com/" TargetMode="External"/><Relationship Id="rId1" Type="http://schemas.openxmlformats.org/officeDocument/2006/relationships/hyperlink" Target="https://excelcalendars.ne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13"/>
  <sheetViews>
    <sheetView showGridLines="0" tabSelected="1" workbookViewId="0">
      <selection activeCell="AD6" sqref="AD6"/>
    </sheetView>
  </sheetViews>
  <sheetFormatPr defaultColWidth="0" defaultRowHeight="14.5" zeroHeight="1" x14ac:dyDescent="0.35"/>
  <cols>
    <col min="1" max="1" width="3.08984375" style="39" customWidth="1"/>
    <col min="2" max="2" width="17.453125" style="1" customWidth="1"/>
    <col min="3" max="3" width="11.6328125" style="1" customWidth="1"/>
    <col min="4" max="4" width="2.6328125" style="1" customWidth="1"/>
    <col min="5" max="27" width="3.81640625" style="1" customWidth="1"/>
    <col min="28" max="28" width="2.26953125" style="1" customWidth="1"/>
    <col min="29" max="29" width="5.6328125" style="2" customWidth="1"/>
    <col min="30" max="30" width="8.6328125" style="53" customWidth="1"/>
    <col min="31" max="31" width="20.6328125" style="1" customWidth="1"/>
    <col min="32" max="32" width="2.26953125" style="1" customWidth="1"/>
    <col min="33" max="33" width="5.6328125" style="2" customWidth="1"/>
    <col min="34" max="34" width="8.6328125" style="53" customWidth="1"/>
    <col min="35" max="35" width="20.6328125" style="1" customWidth="1"/>
    <col min="36" max="36" width="2.26953125" style="1" customWidth="1"/>
    <col min="37" max="37" width="9.90625" style="2" customWidth="1"/>
    <col min="38" max="38" width="3.6328125" style="2" customWidth="1"/>
    <col min="39" max="39" width="1.36328125" style="2" customWidth="1"/>
    <col min="40" max="40" width="3.36328125" style="2" customWidth="1"/>
    <col min="41" max="41" width="50.54296875" style="1" customWidth="1"/>
    <col min="42" max="42" width="4.36328125" style="38" customWidth="1"/>
    <col min="43" max="43" width="6" style="3" customWidth="1"/>
    <col min="44" max="44" width="2.81640625" style="1" customWidth="1"/>
    <col min="45" max="45" width="4.90625" style="1" hidden="1" customWidth="1"/>
    <col min="46" max="46" width="14.54296875" style="1" hidden="1" customWidth="1"/>
    <col min="47" max="47" width="11.453125" style="1" hidden="1" customWidth="1"/>
    <col min="48" max="16384" width="8.90625" style="1" hidden="1"/>
  </cols>
  <sheetData>
    <row r="1" spans="1:48" ht="14.4" customHeight="1" x14ac:dyDescent="0.35">
      <c r="E1" s="13"/>
      <c r="F1" s="13"/>
      <c r="G1" s="13"/>
      <c r="H1" s="13"/>
      <c r="I1" s="13"/>
      <c r="J1" s="13"/>
      <c r="K1" s="13"/>
      <c r="L1" s="13"/>
      <c r="M1" s="13"/>
      <c r="N1" s="13"/>
      <c r="O1" s="13"/>
      <c r="P1" s="13"/>
      <c r="Q1" s="13"/>
      <c r="R1" s="13"/>
      <c r="S1" s="13"/>
      <c r="T1" s="14"/>
      <c r="U1" s="14"/>
      <c r="V1" s="14"/>
      <c r="W1" s="14"/>
      <c r="X1" s="14"/>
      <c r="Y1" s="14"/>
      <c r="Z1" s="14"/>
      <c r="AA1" s="14"/>
      <c r="AB1" s="14"/>
      <c r="AC1" s="55"/>
      <c r="AD1" s="48"/>
      <c r="AE1" s="14"/>
      <c r="AF1" s="14"/>
      <c r="AG1" s="55"/>
      <c r="AH1" s="48"/>
      <c r="AI1" s="14"/>
      <c r="AJ1" s="14"/>
      <c r="AK1" s="68"/>
      <c r="AL1" s="68"/>
      <c r="AM1" s="68"/>
      <c r="AN1" s="68"/>
      <c r="AO1" s="68"/>
      <c r="AP1" s="34"/>
      <c r="AQ1" s="8"/>
      <c r="AR1" s="5"/>
      <c r="AS1" s="5"/>
      <c r="AT1" s="9"/>
      <c r="AU1" s="9"/>
      <c r="AV1" s="9"/>
    </row>
    <row r="2" spans="1:48" hidden="1" x14ac:dyDescent="0.35">
      <c r="E2" s="5"/>
      <c r="F2" s="5"/>
      <c r="G2" s="5"/>
      <c r="H2" s="5"/>
      <c r="I2" s="5"/>
      <c r="J2" s="5"/>
      <c r="K2" s="5"/>
      <c r="L2" s="5"/>
      <c r="M2" s="5"/>
      <c r="N2" s="5"/>
      <c r="O2" s="5"/>
      <c r="P2" s="5"/>
      <c r="Q2" s="5"/>
      <c r="R2" s="5"/>
      <c r="S2" s="5"/>
      <c r="T2" s="5"/>
      <c r="U2" s="5"/>
      <c r="V2" s="5"/>
      <c r="W2" s="5"/>
      <c r="X2" s="5"/>
      <c r="Y2" s="5"/>
      <c r="Z2" s="5"/>
      <c r="AA2" s="5"/>
      <c r="AB2" s="5"/>
      <c r="AC2" s="6"/>
      <c r="AD2" s="49"/>
      <c r="AE2" s="5"/>
      <c r="AF2" s="5"/>
      <c r="AG2" s="6"/>
      <c r="AH2" s="49"/>
      <c r="AI2" s="5"/>
      <c r="AJ2" s="5"/>
      <c r="AK2" s="6"/>
      <c r="AL2" s="6"/>
      <c r="AM2" s="6"/>
      <c r="AN2" s="6"/>
      <c r="AO2" s="5"/>
      <c r="AP2" s="35"/>
      <c r="AQ2" s="4"/>
      <c r="AR2" s="5"/>
      <c r="AS2" s="5"/>
      <c r="AT2" s="9"/>
      <c r="AU2" s="9"/>
      <c r="AV2" s="9"/>
    </row>
    <row r="3" spans="1:48" ht="14.4" customHeight="1" x14ac:dyDescent="0.35">
      <c r="B3" s="87" t="s">
        <v>79</v>
      </c>
      <c r="C3" s="87"/>
      <c r="E3" s="74" t="s">
        <v>39</v>
      </c>
      <c r="F3" s="74"/>
      <c r="G3" s="74"/>
      <c r="H3" s="74"/>
      <c r="I3" s="74"/>
      <c r="J3" s="74"/>
      <c r="K3" s="74"/>
      <c r="L3" s="74"/>
      <c r="M3" s="74"/>
      <c r="N3" s="74"/>
      <c r="O3" s="74"/>
      <c r="P3" s="74"/>
      <c r="Q3" s="74"/>
      <c r="R3" s="74"/>
      <c r="S3" s="74"/>
      <c r="T3" s="74"/>
      <c r="U3" s="74"/>
      <c r="V3" s="74"/>
      <c r="W3" s="74"/>
      <c r="X3" s="74"/>
      <c r="Y3" s="74"/>
      <c r="Z3" s="74"/>
      <c r="AA3" s="74"/>
      <c r="AB3" s="5"/>
      <c r="AC3" s="76" t="s">
        <v>62</v>
      </c>
      <c r="AD3" s="77"/>
      <c r="AE3" s="78"/>
      <c r="AG3" s="79" t="s">
        <v>63</v>
      </c>
      <c r="AH3" s="80"/>
      <c r="AI3" s="81"/>
      <c r="AJ3" s="5"/>
      <c r="AK3" s="83" t="s">
        <v>61</v>
      </c>
      <c r="AL3" s="84"/>
      <c r="AM3" s="84"/>
      <c r="AN3" s="84"/>
      <c r="AO3" s="85"/>
      <c r="AP3" s="36"/>
      <c r="AQ3" s="82" t="s">
        <v>15</v>
      </c>
      <c r="AR3" s="5"/>
      <c r="AS3" s="5"/>
      <c r="AT3" s="10" t="s">
        <v>22</v>
      </c>
      <c r="AU3" s="10"/>
      <c r="AV3" s="10"/>
    </row>
    <row r="4" spans="1:48" ht="14.4" customHeight="1" x14ac:dyDescent="0.35">
      <c r="B4" s="87"/>
      <c r="C4" s="87"/>
      <c r="E4" s="74"/>
      <c r="F4" s="74"/>
      <c r="G4" s="74"/>
      <c r="H4" s="74"/>
      <c r="I4" s="74"/>
      <c r="J4" s="74"/>
      <c r="K4" s="74"/>
      <c r="L4" s="74"/>
      <c r="M4" s="74"/>
      <c r="N4" s="74"/>
      <c r="O4" s="74"/>
      <c r="P4" s="74"/>
      <c r="Q4" s="74"/>
      <c r="R4" s="74"/>
      <c r="S4" s="74"/>
      <c r="T4" s="74"/>
      <c r="U4" s="74"/>
      <c r="V4" s="74"/>
      <c r="W4" s="74"/>
      <c r="X4" s="74"/>
      <c r="Y4" s="74"/>
      <c r="Z4" s="74"/>
      <c r="AA4" s="74"/>
      <c r="AB4" s="5"/>
      <c r="AC4" s="56" t="s">
        <v>59</v>
      </c>
      <c r="AD4" s="50" t="s">
        <v>60</v>
      </c>
      <c r="AE4" s="46" t="s">
        <v>26</v>
      </c>
      <c r="AF4" s="5"/>
      <c r="AG4" s="58" t="s">
        <v>59</v>
      </c>
      <c r="AH4" s="54" t="s">
        <v>60</v>
      </c>
      <c r="AI4" s="47" t="s">
        <v>26</v>
      </c>
      <c r="AJ4" s="5"/>
      <c r="AK4" s="72" t="s">
        <v>37</v>
      </c>
      <c r="AL4" s="73"/>
      <c r="AM4" s="73"/>
      <c r="AN4" s="73"/>
      <c r="AO4" s="29" t="s">
        <v>26</v>
      </c>
      <c r="AP4" s="36"/>
      <c r="AQ4" s="82"/>
      <c r="AR4" s="5"/>
      <c r="AS4" s="5"/>
      <c r="AT4" s="10" t="s">
        <v>13</v>
      </c>
      <c r="AU4" s="10" t="s">
        <v>14</v>
      </c>
      <c r="AV4" s="10" t="s">
        <v>0</v>
      </c>
    </row>
    <row r="5" spans="1:48" ht="14.4" customHeight="1" x14ac:dyDescent="0.35">
      <c r="B5" s="87"/>
      <c r="C5" s="87"/>
      <c r="E5" s="74"/>
      <c r="F5" s="74"/>
      <c r="G5" s="74"/>
      <c r="H5" s="74"/>
      <c r="I5" s="74"/>
      <c r="J5" s="74"/>
      <c r="K5" s="74"/>
      <c r="L5" s="74"/>
      <c r="M5" s="74"/>
      <c r="N5" s="74"/>
      <c r="O5" s="74"/>
      <c r="P5" s="74"/>
      <c r="Q5" s="74"/>
      <c r="R5" s="74"/>
      <c r="S5" s="74"/>
      <c r="T5" s="74"/>
      <c r="U5" s="74"/>
      <c r="V5" s="74"/>
      <c r="W5" s="74"/>
      <c r="X5" s="74"/>
      <c r="Y5" s="74"/>
      <c r="Z5" s="74"/>
      <c r="AA5" s="74"/>
      <c r="AB5" s="5"/>
      <c r="AC5" s="20">
        <v>1</v>
      </c>
      <c r="AD5" s="51">
        <v>43959</v>
      </c>
      <c r="AE5" s="15" t="s">
        <v>64</v>
      </c>
      <c r="AF5" s="5"/>
      <c r="AG5" s="20"/>
      <c r="AH5" s="51">
        <v>43225</v>
      </c>
      <c r="AI5" s="15"/>
      <c r="AJ5" s="5"/>
      <c r="AK5" s="31" t="s">
        <v>7</v>
      </c>
      <c r="AL5" s="32">
        <v>12</v>
      </c>
      <c r="AM5" s="63" t="str">
        <f>IF(AN5&lt;&gt;"","-","")</f>
        <v>-</v>
      </c>
      <c r="AN5" s="33">
        <v>13</v>
      </c>
      <c r="AO5" s="30" t="s">
        <v>40</v>
      </c>
      <c r="AP5" s="37" t="s">
        <v>36</v>
      </c>
      <c r="AQ5" s="20" t="s">
        <v>16</v>
      </c>
      <c r="AR5" s="5"/>
      <c r="AS5" s="5"/>
      <c r="AT5" s="11">
        <f>IF(AL5&lt;&gt;"",DATE(YearSet,INDEX(MonthNo,MATCH(Calendar!AK5,MonthName,0),0),Calendar!AL5),"")</f>
        <v>44024</v>
      </c>
      <c r="AU5" s="11">
        <f>IF(AL5&lt;&gt;"",IF(AN5&lt;&gt;"",DATE(YearSet,INDEX(MonthNo,MATCH(Calendar!AK5,MonthName,0),0),Calendar!AN5),AT5),"")</f>
        <v>44025</v>
      </c>
      <c r="AV5" s="10" t="str">
        <f t="shared" ref="AV5:AV36" si="0">AQ5</f>
        <v>C1</v>
      </c>
    </row>
    <row r="6" spans="1:48" ht="14.4" customHeight="1" x14ac:dyDescent="0.35">
      <c r="B6" s="87"/>
      <c r="C6" s="87"/>
      <c r="E6" s="74"/>
      <c r="F6" s="74"/>
      <c r="G6" s="74"/>
      <c r="H6" s="74"/>
      <c r="I6" s="74"/>
      <c r="J6" s="74"/>
      <c r="K6" s="74"/>
      <c r="L6" s="74"/>
      <c r="M6" s="74"/>
      <c r="N6" s="74"/>
      <c r="O6" s="74"/>
      <c r="P6" s="74"/>
      <c r="Q6" s="74"/>
      <c r="R6" s="74"/>
      <c r="S6" s="74"/>
      <c r="T6" s="74"/>
      <c r="U6" s="74"/>
      <c r="V6" s="74"/>
      <c r="W6" s="74"/>
      <c r="X6" s="74"/>
      <c r="Y6" s="74"/>
      <c r="Z6" s="74"/>
      <c r="AA6" s="74"/>
      <c r="AB6" s="5"/>
      <c r="AC6" s="20">
        <v>2</v>
      </c>
      <c r="AD6" s="51"/>
      <c r="AE6" s="15"/>
      <c r="AF6" s="5"/>
      <c r="AG6" s="20"/>
      <c r="AH6" s="51"/>
      <c r="AI6" s="15"/>
      <c r="AJ6" s="5"/>
      <c r="AK6" s="31" t="s">
        <v>7</v>
      </c>
      <c r="AL6" s="32">
        <v>16</v>
      </c>
      <c r="AM6" s="63" t="str">
        <f t="shared" ref="AM6:AM17" si="1">IF(AN6&lt;&gt;"","-","")</f>
        <v/>
      </c>
      <c r="AN6" s="33"/>
      <c r="AO6" s="30" t="s">
        <v>41</v>
      </c>
      <c r="AP6" s="37" t="s">
        <v>36</v>
      </c>
      <c r="AQ6" s="20" t="s">
        <v>17</v>
      </c>
      <c r="AR6" s="5"/>
      <c r="AS6" s="5"/>
      <c r="AT6" s="11">
        <f>IF(AL6&lt;&gt;"",DATE(YearSet,INDEX(MonthNo,MATCH(Calendar!AK6,MonthName,0),0),Calendar!AL6),"")</f>
        <v>44028</v>
      </c>
      <c r="AU6" s="11">
        <f>IF(AL6&lt;&gt;"",IF(AN6&lt;&gt;"",DATE(YearSet,INDEX(MonthNo,MATCH(Calendar!AK6,MonthName,0),0),Calendar!AN6),AT6),"")</f>
        <v>44028</v>
      </c>
      <c r="AV6" s="10" t="str">
        <f t="shared" si="0"/>
        <v>C2</v>
      </c>
    </row>
    <row r="7" spans="1:48" ht="14.4" customHeight="1" x14ac:dyDescent="0.35">
      <c r="B7" s="88" t="s">
        <v>80</v>
      </c>
      <c r="C7" s="88"/>
      <c r="E7" s="75">
        <v>2020</v>
      </c>
      <c r="F7" s="75"/>
      <c r="G7" s="75"/>
      <c r="H7" s="75"/>
      <c r="I7" s="75"/>
      <c r="J7" s="75"/>
      <c r="K7" s="75"/>
      <c r="L7" s="75"/>
      <c r="M7" s="75"/>
      <c r="N7" s="75"/>
      <c r="O7" s="75"/>
      <c r="P7" s="75"/>
      <c r="Q7" s="75"/>
      <c r="R7" s="75"/>
      <c r="S7" s="75"/>
      <c r="T7" s="75"/>
      <c r="U7" s="75"/>
      <c r="V7" s="75"/>
      <c r="W7" s="75"/>
      <c r="X7" s="75"/>
      <c r="Y7" s="75"/>
      <c r="Z7" s="75"/>
      <c r="AA7" s="75"/>
      <c r="AB7" s="5"/>
      <c r="AC7" s="20"/>
      <c r="AD7" s="51"/>
      <c r="AE7" s="15"/>
      <c r="AF7" s="5"/>
      <c r="AG7" s="20"/>
      <c r="AH7" s="51"/>
      <c r="AI7" s="15"/>
      <c r="AJ7" s="5"/>
      <c r="AK7" s="31" t="s">
        <v>8</v>
      </c>
      <c r="AL7" s="32">
        <v>1</v>
      </c>
      <c r="AM7" s="63" t="str">
        <f t="shared" si="1"/>
        <v>-</v>
      </c>
      <c r="AN7" s="33">
        <v>4</v>
      </c>
      <c r="AO7" s="30" t="s">
        <v>42</v>
      </c>
      <c r="AP7" s="37" t="s">
        <v>36</v>
      </c>
      <c r="AQ7" s="20" t="s">
        <v>18</v>
      </c>
      <c r="AR7" s="5"/>
      <c r="AS7" s="5"/>
      <c r="AT7" s="11">
        <f>IF(AL7&lt;&gt;"",DATE(YearSet,INDEX(MonthNo,MATCH(Calendar!AK7,MonthName,0),0),Calendar!AL7),"")</f>
        <v>44044</v>
      </c>
      <c r="AU7" s="11">
        <f>IF(AL7&lt;&gt;"",IF(AN7&lt;&gt;"",DATE(YearSet,INDEX(MonthNo,MATCH(Calendar!AK7,MonthName,0),0),Calendar!AN7),AT7),"")</f>
        <v>44047</v>
      </c>
      <c r="AV7" s="10" t="str">
        <f t="shared" si="0"/>
        <v>C3</v>
      </c>
    </row>
    <row r="8" spans="1:48" ht="14.4" customHeight="1" x14ac:dyDescent="0.35">
      <c r="B8" s="86" t="s">
        <v>56</v>
      </c>
      <c r="C8" s="86"/>
      <c r="E8" s="75"/>
      <c r="F8" s="75"/>
      <c r="G8" s="75"/>
      <c r="H8" s="75"/>
      <c r="I8" s="75"/>
      <c r="J8" s="75"/>
      <c r="K8" s="75"/>
      <c r="L8" s="75"/>
      <c r="M8" s="75"/>
      <c r="N8" s="75"/>
      <c r="O8" s="75"/>
      <c r="P8" s="75"/>
      <c r="Q8" s="75"/>
      <c r="R8" s="75"/>
      <c r="S8" s="75"/>
      <c r="T8" s="75"/>
      <c r="U8" s="75"/>
      <c r="V8" s="75"/>
      <c r="W8" s="75"/>
      <c r="X8" s="75"/>
      <c r="Y8" s="75"/>
      <c r="Z8" s="75"/>
      <c r="AA8" s="75"/>
      <c r="AB8" s="5"/>
      <c r="AC8" s="20"/>
      <c r="AD8" s="51"/>
      <c r="AE8" s="15"/>
      <c r="AF8" s="5"/>
      <c r="AG8" s="20"/>
      <c r="AH8" s="51"/>
      <c r="AI8" s="15"/>
      <c r="AJ8" s="5"/>
      <c r="AK8" s="31" t="s">
        <v>8</v>
      </c>
      <c r="AL8" s="32">
        <v>8</v>
      </c>
      <c r="AM8" s="63" t="str">
        <f t="shared" si="1"/>
        <v>-</v>
      </c>
      <c r="AN8" s="33">
        <v>12</v>
      </c>
      <c r="AO8" s="30" t="s">
        <v>43</v>
      </c>
      <c r="AP8" s="37" t="s">
        <v>36</v>
      </c>
      <c r="AQ8" s="20" t="s">
        <v>16</v>
      </c>
      <c r="AR8" s="5"/>
      <c r="AS8" s="5"/>
      <c r="AT8" s="11">
        <f>IF(AL8&lt;&gt;"",DATE(YearSet,INDEX(MonthNo,MATCH(Calendar!AK8,MonthName,0),0),Calendar!AL8),"")</f>
        <v>44051</v>
      </c>
      <c r="AU8" s="11">
        <f>IF(AL8&lt;&gt;"",IF(AN8&lt;&gt;"",DATE(YearSet,INDEX(MonthNo,MATCH(Calendar!AK8,MonthName,0),0),Calendar!AN8),AT8),"")</f>
        <v>44055</v>
      </c>
      <c r="AV8" s="10" t="str">
        <f t="shared" si="0"/>
        <v>C1</v>
      </c>
    </row>
    <row r="9" spans="1:48" ht="14.4" customHeight="1" x14ac:dyDescent="0.35">
      <c r="B9" s="86"/>
      <c r="C9" s="86"/>
      <c r="E9" s="75"/>
      <c r="F9" s="75"/>
      <c r="G9" s="75"/>
      <c r="H9" s="75"/>
      <c r="I9" s="75"/>
      <c r="J9" s="75"/>
      <c r="K9" s="75"/>
      <c r="L9" s="75"/>
      <c r="M9" s="75"/>
      <c r="N9" s="75"/>
      <c r="O9" s="75"/>
      <c r="P9" s="75"/>
      <c r="Q9" s="75"/>
      <c r="R9" s="75"/>
      <c r="S9" s="75"/>
      <c r="T9" s="75"/>
      <c r="U9" s="75"/>
      <c r="V9" s="75"/>
      <c r="W9" s="75"/>
      <c r="X9" s="75"/>
      <c r="Y9" s="75"/>
      <c r="Z9" s="75"/>
      <c r="AA9" s="75"/>
      <c r="AB9" s="5"/>
      <c r="AC9" s="20"/>
      <c r="AD9" s="51"/>
      <c r="AE9" s="15"/>
      <c r="AF9" s="5"/>
      <c r="AG9" s="20"/>
      <c r="AH9" s="51"/>
      <c r="AI9" s="15"/>
      <c r="AJ9" s="5"/>
      <c r="AK9" s="31" t="s">
        <v>9</v>
      </c>
      <c r="AL9" s="32">
        <v>1</v>
      </c>
      <c r="AM9" s="63" t="str">
        <f t="shared" si="1"/>
        <v>-</v>
      </c>
      <c r="AN9" s="33">
        <v>4</v>
      </c>
      <c r="AO9" s="30" t="s">
        <v>44</v>
      </c>
      <c r="AP9" s="37" t="s">
        <v>36</v>
      </c>
      <c r="AQ9" s="20" t="s">
        <v>19</v>
      </c>
      <c r="AR9" s="5"/>
      <c r="AS9" s="5"/>
      <c r="AT9" s="11">
        <f>IF(AL9&lt;&gt;"",DATE(YearSet,INDEX(MonthNo,MATCH(Calendar!AK9,MonthName,0),0),Calendar!AL9),"")</f>
        <v>44075</v>
      </c>
      <c r="AU9" s="11">
        <f>IF(AL9&lt;&gt;"",IF(AN9&lt;&gt;"",DATE(YearSet,INDEX(MonthNo,MATCH(Calendar!AK9,MonthName,0),0),Calendar!AN9),AT9),"")</f>
        <v>44078</v>
      </c>
      <c r="AV9" s="10" t="str">
        <f t="shared" si="0"/>
        <v>C4</v>
      </c>
    </row>
    <row r="10" spans="1:48" ht="14.4" customHeight="1" x14ac:dyDescent="0.35">
      <c r="A10" s="40"/>
      <c r="B10" s="86"/>
      <c r="C10" s="86"/>
      <c r="E10" s="75"/>
      <c r="F10" s="75"/>
      <c r="G10" s="75"/>
      <c r="H10" s="75"/>
      <c r="I10" s="75"/>
      <c r="J10" s="75"/>
      <c r="K10" s="75"/>
      <c r="L10" s="75"/>
      <c r="M10" s="75"/>
      <c r="N10" s="75"/>
      <c r="O10" s="75"/>
      <c r="P10" s="75"/>
      <c r="Q10" s="75"/>
      <c r="R10" s="75"/>
      <c r="S10" s="75"/>
      <c r="T10" s="75"/>
      <c r="U10" s="75"/>
      <c r="V10" s="75"/>
      <c r="W10" s="75"/>
      <c r="X10" s="75"/>
      <c r="Y10" s="75"/>
      <c r="Z10" s="75"/>
      <c r="AA10" s="75"/>
      <c r="AB10" s="5"/>
      <c r="AC10" s="20"/>
      <c r="AD10" s="51"/>
      <c r="AE10" s="15"/>
      <c r="AF10" s="5"/>
      <c r="AG10" s="20"/>
      <c r="AH10" s="51"/>
      <c r="AI10" s="15"/>
      <c r="AJ10" s="5"/>
      <c r="AK10" s="31"/>
      <c r="AL10" s="32"/>
      <c r="AM10" s="63" t="str">
        <f t="shared" si="1"/>
        <v/>
      </c>
      <c r="AN10" s="33"/>
      <c r="AO10" s="30"/>
      <c r="AP10" s="37" t="s">
        <v>36</v>
      </c>
      <c r="AQ10" s="20"/>
      <c r="AR10" s="5"/>
      <c r="AS10" s="5"/>
      <c r="AT10" s="11" t="str">
        <f>IF(AL10&lt;&gt;"",DATE(YearSet,INDEX(MonthNo,MATCH(Calendar!AK10,MonthName,0),0),Calendar!AL10),"")</f>
        <v/>
      </c>
      <c r="AU10" s="11" t="str">
        <f>IF(AL10&lt;&gt;"",IF(AN10&lt;&gt;"",DATE(YearSet,INDEX(MonthNo,MATCH(Calendar!AK10,MonthName,0),0),Calendar!AN10),AT10),"")</f>
        <v/>
      </c>
      <c r="AV10" s="10">
        <f t="shared" si="0"/>
        <v>0</v>
      </c>
    </row>
    <row r="11" spans="1:48" x14ac:dyDescent="0.35">
      <c r="A11" s="41"/>
      <c r="B11" s="5"/>
      <c r="C11" s="5"/>
      <c r="E11" s="5"/>
      <c r="F11" s="5"/>
      <c r="G11" s="5"/>
      <c r="H11" s="5"/>
      <c r="I11" s="5"/>
      <c r="J11" s="5"/>
      <c r="K11" s="5"/>
      <c r="L11" s="5"/>
      <c r="T11" s="5"/>
      <c r="U11" s="5"/>
      <c r="V11" s="5"/>
      <c r="W11" s="5"/>
      <c r="X11" s="5"/>
      <c r="Y11" s="5"/>
      <c r="Z11" s="5"/>
      <c r="AA11" s="5"/>
      <c r="AB11" s="5"/>
      <c r="AC11" s="20"/>
      <c r="AD11" s="51"/>
      <c r="AE11" s="15"/>
      <c r="AF11" s="5"/>
      <c r="AG11" s="20"/>
      <c r="AH11" s="51"/>
      <c r="AI11" s="15"/>
      <c r="AJ11" s="5"/>
      <c r="AK11" s="31"/>
      <c r="AL11" s="32"/>
      <c r="AM11" s="63" t="str">
        <f t="shared" si="1"/>
        <v/>
      </c>
      <c r="AN11" s="33"/>
      <c r="AO11" s="30"/>
      <c r="AP11" s="37" t="s">
        <v>36</v>
      </c>
      <c r="AQ11" s="20"/>
      <c r="AR11" s="5"/>
      <c r="AS11" s="5"/>
      <c r="AT11" s="11" t="str">
        <f>IF(AL11&lt;&gt;"",DATE(YearSet,INDEX(MonthNo,MATCH(Calendar!AK11,MonthName,0),0),Calendar!AL11),"")</f>
        <v/>
      </c>
      <c r="AU11" s="11" t="str">
        <f>IF(AL11&lt;&gt;"",IF(AN11&lt;&gt;"",DATE(YearSet,INDEX(MonthNo,MATCH(Calendar!AK11,MonthName,0),0),Calendar!AN11),AT11),"")</f>
        <v/>
      </c>
      <c r="AV11" s="10">
        <f t="shared" si="0"/>
        <v>0</v>
      </c>
    </row>
    <row r="12" spans="1:48" x14ac:dyDescent="0.35">
      <c r="A12" s="42"/>
      <c r="B12" s="60" t="s">
        <v>54</v>
      </c>
      <c r="C12" s="61">
        <v>2020</v>
      </c>
      <c r="E12" s="69" t="s">
        <v>128</v>
      </c>
      <c r="F12" s="70"/>
      <c r="G12" s="70"/>
      <c r="H12" s="70"/>
      <c r="I12" s="70"/>
      <c r="J12" s="70"/>
      <c r="K12" s="71"/>
      <c r="L12" s="5"/>
      <c r="M12" s="69" t="s">
        <v>129</v>
      </c>
      <c r="N12" s="70"/>
      <c r="O12" s="70"/>
      <c r="P12" s="70"/>
      <c r="Q12" s="70"/>
      <c r="R12" s="70"/>
      <c r="S12" s="71"/>
      <c r="T12" s="5"/>
      <c r="U12" s="69" t="s">
        <v>130</v>
      </c>
      <c r="V12" s="70"/>
      <c r="W12" s="70"/>
      <c r="X12" s="70"/>
      <c r="Y12" s="70"/>
      <c r="Z12" s="70"/>
      <c r="AA12" s="71"/>
      <c r="AB12" s="5"/>
      <c r="AC12" s="20"/>
      <c r="AD12" s="51"/>
      <c r="AE12" s="15"/>
      <c r="AF12" s="5"/>
      <c r="AG12" s="20"/>
      <c r="AH12" s="51"/>
      <c r="AI12" s="15"/>
      <c r="AJ12" s="5"/>
      <c r="AK12" s="31"/>
      <c r="AL12" s="32"/>
      <c r="AM12" s="63" t="str">
        <f t="shared" si="1"/>
        <v/>
      </c>
      <c r="AN12" s="33"/>
      <c r="AO12" s="30"/>
      <c r="AP12" s="37" t="s">
        <v>36</v>
      </c>
      <c r="AQ12" s="20"/>
      <c r="AR12" s="5"/>
      <c r="AS12" s="5"/>
      <c r="AT12" s="11" t="str">
        <f>IF(AL12&lt;&gt;"",DATE(YearSet,INDEX(MonthNo,MATCH(Calendar!AK12,MonthName,0),0),Calendar!AL12),"")</f>
        <v/>
      </c>
      <c r="AU12" s="11" t="str">
        <f>IF(AL12&lt;&gt;"",IF(AN12&lt;&gt;"",DATE(YearSet,INDEX(MonthNo,MATCH(Calendar!AK12,MonthName,0),0),Calendar!AN12),AT12),"")</f>
        <v/>
      </c>
      <c r="AV12" s="10">
        <f t="shared" si="0"/>
        <v>0</v>
      </c>
    </row>
    <row r="13" spans="1:48" x14ac:dyDescent="0.35">
      <c r="A13" s="7">
        <f>IF(C13=C16,1,0)</f>
        <v>0</v>
      </c>
      <c r="B13" s="60" t="s">
        <v>55</v>
      </c>
      <c r="C13" s="61" t="s">
        <v>46</v>
      </c>
      <c r="E13" s="24" t="s">
        <v>65</v>
      </c>
      <c r="F13" s="24" t="s">
        <v>66</v>
      </c>
      <c r="G13" s="24" t="s">
        <v>67</v>
      </c>
      <c r="H13" s="24" t="s">
        <v>66</v>
      </c>
      <c r="I13" s="24" t="s">
        <v>68</v>
      </c>
      <c r="J13" s="24" t="s">
        <v>69</v>
      </c>
      <c r="K13" s="24" t="s">
        <v>69</v>
      </c>
      <c r="L13" s="5"/>
      <c r="M13" s="24" t="s">
        <v>65</v>
      </c>
      <c r="N13" s="24" t="s">
        <v>66</v>
      </c>
      <c r="O13" s="24" t="s">
        <v>67</v>
      </c>
      <c r="P13" s="24" t="s">
        <v>66</v>
      </c>
      <c r="Q13" s="24" t="s">
        <v>68</v>
      </c>
      <c r="R13" s="24" t="s">
        <v>69</v>
      </c>
      <c r="S13" s="24" t="s">
        <v>69</v>
      </c>
      <c r="T13" s="5"/>
      <c r="U13" s="24" t="s">
        <v>65</v>
      </c>
      <c r="V13" s="24" t="s">
        <v>66</v>
      </c>
      <c r="W13" s="24" t="s">
        <v>67</v>
      </c>
      <c r="X13" s="24" t="s">
        <v>66</v>
      </c>
      <c r="Y13" s="24" t="s">
        <v>68</v>
      </c>
      <c r="Z13" s="24" t="s">
        <v>69</v>
      </c>
      <c r="AA13" s="24" t="s">
        <v>69</v>
      </c>
      <c r="AB13" s="5"/>
      <c r="AC13" s="20"/>
      <c r="AD13" s="51"/>
      <c r="AE13" s="15"/>
      <c r="AF13" s="5"/>
      <c r="AG13" s="20"/>
      <c r="AH13" s="51"/>
      <c r="AI13" s="15"/>
      <c r="AJ13" s="5"/>
      <c r="AK13" s="31"/>
      <c r="AL13" s="32"/>
      <c r="AM13" s="63" t="str">
        <f t="shared" si="1"/>
        <v/>
      </c>
      <c r="AN13" s="33"/>
      <c r="AO13" s="30"/>
      <c r="AP13" s="37" t="s">
        <v>36</v>
      </c>
      <c r="AQ13" s="20"/>
      <c r="AR13" s="5"/>
      <c r="AS13" s="5"/>
      <c r="AT13" s="11" t="str">
        <f>IF(AL13&lt;&gt;"",DATE(YearSet,INDEX(MonthNo,MATCH(Calendar!AK13,MonthName,0),0),Calendar!AL13),"")</f>
        <v/>
      </c>
      <c r="AU13" s="11" t="str">
        <f>IF(AL13&lt;&gt;"",IF(AN13&lt;&gt;"",DATE(YearSet,INDEX(MonthNo,MATCH(Calendar!AK13,MonthName,0),0),Calendar!AN13),AT13),"")</f>
        <v/>
      </c>
      <c r="AV13" s="10">
        <f t="shared" si="0"/>
        <v>0</v>
      </c>
    </row>
    <row r="14" spans="1:48" x14ac:dyDescent="0.35">
      <c r="A14" s="43"/>
      <c r="B14" s="5"/>
      <c r="C14" s="5"/>
      <c r="E14" s="23"/>
      <c r="F14" s="23"/>
      <c r="G14" s="23">
        <v>43831</v>
      </c>
      <c r="H14" s="23">
        <v>43832</v>
      </c>
      <c r="I14" s="23">
        <v>43833</v>
      </c>
      <c r="J14" s="23">
        <v>43834</v>
      </c>
      <c r="K14" s="23">
        <v>43835</v>
      </c>
      <c r="L14" s="12"/>
      <c r="M14" s="23"/>
      <c r="N14" s="23"/>
      <c r="O14" s="23"/>
      <c r="P14" s="23"/>
      <c r="Q14" s="23"/>
      <c r="R14" s="23">
        <v>43862</v>
      </c>
      <c r="S14" s="23">
        <v>43863</v>
      </c>
      <c r="T14" s="5"/>
      <c r="U14" s="23"/>
      <c r="V14" s="23"/>
      <c r="W14" s="23"/>
      <c r="X14" s="23"/>
      <c r="Y14" s="23"/>
      <c r="Z14" s="23"/>
      <c r="AA14" s="23">
        <v>43891</v>
      </c>
      <c r="AB14" s="5"/>
      <c r="AC14" s="20"/>
      <c r="AD14" s="51"/>
      <c r="AE14" s="15"/>
      <c r="AF14" s="5"/>
      <c r="AG14" s="20"/>
      <c r="AH14" s="51"/>
      <c r="AI14" s="15"/>
      <c r="AJ14" s="5"/>
      <c r="AK14" s="31"/>
      <c r="AL14" s="32"/>
      <c r="AM14" s="63" t="str">
        <f t="shared" si="1"/>
        <v/>
      </c>
      <c r="AN14" s="33"/>
      <c r="AO14" s="30"/>
      <c r="AP14" s="37" t="s">
        <v>36</v>
      </c>
      <c r="AQ14" s="20"/>
      <c r="AR14" s="5"/>
      <c r="AS14" s="5"/>
      <c r="AT14" s="11" t="str">
        <f>IF(AL14&lt;&gt;"",DATE(YearSet,INDEX(MonthNo,MATCH(Calendar!AK14,MonthName,0),0),Calendar!AL14),"")</f>
        <v/>
      </c>
      <c r="AU14" s="11" t="str">
        <f>IF(AL14&lt;&gt;"",IF(AN14&lt;&gt;"",DATE(YearSet,INDEX(MonthNo,MATCH(Calendar!AK14,MonthName,0),0),Calendar!AN14),AT14),"")</f>
        <v/>
      </c>
      <c r="AV14" s="10">
        <f t="shared" si="0"/>
        <v>0</v>
      </c>
    </row>
    <row r="15" spans="1:48" x14ac:dyDescent="0.35">
      <c r="A15" s="43"/>
      <c r="B15" s="60" t="s">
        <v>52</v>
      </c>
      <c r="C15" s="60" t="s">
        <v>57</v>
      </c>
      <c r="E15" s="23">
        <v>43836</v>
      </c>
      <c r="F15" s="23">
        <v>43837</v>
      </c>
      <c r="G15" s="23">
        <v>43838</v>
      </c>
      <c r="H15" s="23">
        <v>43839</v>
      </c>
      <c r="I15" s="23">
        <v>43840</v>
      </c>
      <c r="J15" s="23">
        <v>43841</v>
      </c>
      <c r="K15" s="23">
        <v>43842</v>
      </c>
      <c r="L15" s="12"/>
      <c r="M15" s="23">
        <v>43864</v>
      </c>
      <c r="N15" s="23">
        <v>43865</v>
      </c>
      <c r="O15" s="23">
        <v>43866</v>
      </c>
      <c r="P15" s="23">
        <v>43867</v>
      </c>
      <c r="Q15" s="23">
        <v>43868</v>
      </c>
      <c r="R15" s="23">
        <v>43869</v>
      </c>
      <c r="S15" s="23">
        <v>43870</v>
      </c>
      <c r="T15" s="5"/>
      <c r="U15" s="23">
        <v>43892</v>
      </c>
      <c r="V15" s="23">
        <v>43893</v>
      </c>
      <c r="W15" s="23">
        <v>43894</v>
      </c>
      <c r="X15" s="23">
        <v>43895</v>
      </c>
      <c r="Y15" s="23">
        <v>43896</v>
      </c>
      <c r="Z15" s="23">
        <v>43897</v>
      </c>
      <c r="AA15" s="23">
        <v>43898</v>
      </c>
      <c r="AB15" s="5"/>
      <c r="AC15" s="20"/>
      <c r="AD15" s="51"/>
      <c r="AE15" s="15"/>
      <c r="AF15" s="5"/>
      <c r="AG15" s="20"/>
      <c r="AH15" s="51"/>
      <c r="AI15" s="15"/>
      <c r="AJ15" s="5"/>
      <c r="AK15" s="31"/>
      <c r="AL15" s="32"/>
      <c r="AM15" s="63" t="str">
        <f t="shared" si="1"/>
        <v/>
      </c>
      <c r="AN15" s="33"/>
      <c r="AO15" s="30"/>
      <c r="AP15" s="37" t="s">
        <v>36</v>
      </c>
      <c r="AQ15" s="20"/>
      <c r="AR15" s="5"/>
      <c r="AS15" s="5"/>
      <c r="AT15" s="11" t="str">
        <f>IF(AL15&lt;&gt;"",DATE(YearSet,INDEX(MonthNo,MATCH(Calendar!AK15,MonthName,0),0),Calendar!AL15),"")</f>
        <v/>
      </c>
      <c r="AU15" s="11" t="str">
        <f>IF(AL15&lt;&gt;"",IF(AN15&lt;&gt;"",DATE(YearSet,INDEX(MonthNo,MATCH(Calendar!AK15,MonthName,0),0),Calendar!AN15),AT15),"")</f>
        <v/>
      </c>
      <c r="AV15" s="10">
        <f t="shared" si="0"/>
        <v>0</v>
      </c>
    </row>
    <row r="16" spans="1:48" x14ac:dyDescent="0.35">
      <c r="A16" s="43"/>
      <c r="B16" s="60" t="s">
        <v>45</v>
      </c>
      <c r="C16" s="60" t="s">
        <v>45</v>
      </c>
      <c r="E16" s="23">
        <v>43843</v>
      </c>
      <c r="F16" s="23">
        <v>43844</v>
      </c>
      <c r="G16" s="23">
        <v>43845</v>
      </c>
      <c r="H16" s="23">
        <v>43846</v>
      </c>
      <c r="I16" s="23">
        <v>43847</v>
      </c>
      <c r="J16" s="23">
        <v>43848</v>
      </c>
      <c r="K16" s="23">
        <v>43849</v>
      </c>
      <c r="L16" s="12"/>
      <c r="M16" s="23">
        <v>43871</v>
      </c>
      <c r="N16" s="23">
        <v>43872</v>
      </c>
      <c r="O16" s="23">
        <v>43873</v>
      </c>
      <c r="P16" s="23">
        <v>43874</v>
      </c>
      <c r="Q16" s="23">
        <v>43875</v>
      </c>
      <c r="R16" s="23">
        <v>43876</v>
      </c>
      <c r="S16" s="23">
        <v>43877</v>
      </c>
      <c r="T16" s="5"/>
      <c r="U16" s="23">
        <v>43899</v>
      </c>
      <c r="V16" s="23">
        <v>43900</v>
      </c>
      <c r="W16" s="23">
        <v>43901</v>
      </c>
      <c r="X16" s="23">
        <v>43902</v>
      </c>
      <c r="Y16" s="23">
        <v>43903</v>
      </c>
      <c r="Z16" s="23">
        <v>43904</v>
      </c>
      <c r="AA16" s="23">
        <v>43905</v>
      </c>
      <c r="AB16" s="5"/>
      <c r="AC16" s="20"/>
      <c r="AD16" s="51"/>
      <c r="AE16" s="15"/>
      <c r="AF16" s="5"/>
      <c r="AG16" s="20"/>
      <c r="AH16" s="51"/>
      <c r="AI16" s="15"/>
      <c r="AJ16" s="5"/>
      <c r="AK16" s="31"/>
      <c r="AL16" s="32"/>
      <c r="AM16" s="63" t="str">
        <f t="shared" si="1"/>
        <v/>
      </c>
      <c r="AN16" s="33"/>
      <c r="AO16" s="30"/>
      <c r="AP16" s="37" t="s">
        <v>36</v>
      </c>
      <c r="AQ16" s="20"/>
      <c r="AR16" s="5"/>
      <c r="AS16" s="5"/>
      <c r="AT16" s="11" t="str">
        <f>IF(AL16&lt;&gt;"",DATE(YearSet,INDEX(MonthNo,MATCH(Calendar!AK16,MonthName,0),0),Calendar!AL16),"")</f>
        <v/>
      </c>
      <c r="AU16" s="11" t="str">
        <f>IF(AL16&lt;&gt;"",IF(AN16&lt;&gt;"",DATE(YearSet,INDEX(MonthNo,MATCH(Calendar!AK16,MonthName,0),0),Calendar!AN16),AT16),"")</f>
        <v/>
      </c>
      <c r="AV16" s="10">
        <f t="shared" si="0"/>
        <v>0</v>
      </c>
    </row>
    <row r="17" spans="1:48" x14ac:dyDescent="0.35">
      <c r="A17" s="43"/>
      <c r="B17" s="60" t="s">
        <v>46</v>
      </c>
      <c r="C17" s="60" t="s">
        <v>46</v>
      </c>
      <c r="E17" s="23">
        <v>43850</v>
      </c>
      <c r="F17" s="23">
        <v>43851</v>
      </c>
      <c r="G17" s="23">
        <v>43852</v>
      </c>
      <c r="H17" s="23">
        <v>43853</v>
      </c>
      <c r="I17" s="23">
        <v>43854</v>
      </c>
      <c r="J17" s="23">
        <v>43855</v>
      </c>
      <c r="K17" s="23">
        <v>43856</v>
      </c>
      <c r="L17" s="12"/>
      <c r="M17" s="23">
        <v>43878</v>
      </c>
      <c r="N17" s="23">
        <v>43879</v>
      </c>
      <c r="O17" s="23">
        <v>43880</v>
      </c>
      <c r="P17" s="23">
        <v>43881</v>
      </c>
      <c r="Q17" s="23">
        <v>43882</v>
      </c>
      <c r="R17" s="23">
        <v>43883</v>
      </c>
      <c r="S17" s="23">
        <v>43884</v>
      </c>
      <c r="T17" s="5"/>
      <c r="U17" s="23">
        <v>43906</v>
      </c>
      <c r="V17" s="23">
        <v>43907</v>
      </c>
      <c r="W17" s="23">
        <v>43908</v>
      </c>
      <c r="X17" s="23">
        <v>43909</v>
      </c>
      <c r="Y17" s="23">
        <v>43910</v>
      </c>
      <c r="Z17" s="23">
        <v>43911</v>
      </c>
      <c r="AA17" s="23">
        <v>43912</v>
      </c>
      <c r="AB17" s="5"/>
      <c r="AC17" s="20"/>
      <c r="AD17" s="51"/>
      <c r="AE17" s="15"/>
      <c r="AF17" s="5"/>
      <c r="AG17" s="20"/>
      <c r="AH17" s="51"/>
      <c r="AI17" s="15"/>
      <c r="AJ17" s="5"/>
      <c r="AK17" s="31"/>
      <c r="AL17" s="32"/>
      <c r="AM17" s="63" t="str">
        <f t="shared" si="1"/>
        <v/>
      </c>
      <c r="AN17" s="33"/>
      <c r="AO17" s="30"/>
      <c r="AP17" s="37" t="s">
        <v>36</v>
      </c>
      <c r="AQ17" s="20"/>
      <c r="AR17" s="5"/>
      <c r="AS17" s="5"/>
      <c r="AT17" s="11" t="str">
        <f>IF(AL17&lt;&gt;"",DATE(YearSet,INDEX(MonthNo,MATCH(Calendar!AK17,MonthName,0),0),Calendar!AL17),"")</f>
        <v/>
      </c>
      <c r="AU17" s="11" t="str">
        <f>IF(AL17&lt;&gt;"",IF(AN17&lt;&gt;"",DATE(YearSet,INDEX(MonthNo,MATCH(Calendar!AK17,MonthName,0),0),Calendar!AN17),AT17),"")</f>
        <v/>
      </c>
      <c r="AV17" s="10">
        <f t="shared" si="0"/>
        <v>0</v>
      </c>
    </row>
    <row r="18" spans="1:48" x14ac:dyDescent="0.35">
      <c r="A18" s="43"/>
      <c r="B18" s="60" t="s">
        <v>47</v>
      </c>
      <c r="C18" s="60" t="s">
        <v>47</v>
      </c>
      <c r="E18" s="23">
        <v>43857</v>
      </c>
      <c r="F18" s="23">
        <v>43858</v>
      </c>
      <c r="G18" s="23">
        <v>43859</v>
      </c>
      <c r="H18" s="23">
        <v>43860</v>
      </c>
      <c r="I18" s="23">
        <v>43861</v>
      </c>
      <c r="J18" s="23"/>
      <c r="K18" s="23"/>
      <c r="L18" s="12"/>
      <c r="M18" s="23">
        <v>43885</v>
      </c>
      <c r="N18" s="23">
        <v>43886</v>
      </c>
      <c r="O18" s="23">
        <v>43887</v>
      </c>
      <c r="P18" s="23">
        <v>43888</v>
      </c>
      <c r="Q18" s="23">
        <v>43889</v>
      </c>
      <c r="R18" s="23">
        <v>43890</v>
      </c>
      <c r="S18" s="23"/>
      <c r="T18" s="5"/>
      <c r="U18" s="23">
        <v>43913</v>
      </c>
      <c r="V18" s="23">
        <v>43914</v>
      </c>
      <c r="W18" s="23">
        <v>43915</v>
      </c>
      <c r="X18" s="23">
        <v>43916</v>
      </c>
      <c r="Y18" s="23">
        <v>43917</v>
      </c>
      <c r="Z18" s="23">
        <v>43918</v>
      </c>
      <c r="AA18" s="23">
        <v>43919</v>
      </c>
      <c r="AB18" s="5"/>
      <c r="AC18" s="20"/>
      <c r="AD18" s="51"/>
      <c r="AE18" s="15"/>
      <c r="AF18" s="5"/>
      <c r="AG18" s="20"/>
      <c r="AH18" s="51"/>
      <c r="AI18" s="15"/>
      <c r="AJ18" s="5"/>
      <c r="AK18" s="31"/>
      <c r="AL18" s="32"/>
      <c r="AM18" s="63" t="str">
        <f t="shared" ref="AM18:AM46" si="2">IF(AN18&lt;&gt;"","-","")</f>
        <v/>
      </c>
      <c r="AN18" s="33"/>
      <c r="AO18" s="30"/>
      <c r="AP18" s="37" t="s">
        <v>36</v>
      </c>
      <c r="AQ18" s="20"/>
      <c r="AR18" s="5"/>
      <c r="AS18" s="5"/>
      <c r="AT18" s="11" t="str">
        <f>IF(AL18&lt;&gt;"",DATE(YearSet,INDEX(MonthNo,MATCH(Calendar!AK18,MonthName,0),0),Calendar!AL18),"")</f>
        <v/>
      </c>
      <c r="AU18" s="11" t="str">
        <f>IF(AL18&lt;&gt;"",IF(AN18&lt;&gt;"",DATE(YearSet,INDEX(MonthNo,MATCH(Calendar!AK18,MonthName,0),0),Calendar!AN18),AT18),"")</f>
        <v/>
      </c>
      <c r="AV18" s="10">
        <f t="shared" si="0"/>
        <v>0</v>
      </c>
    </row>
    <row r="19" spans="1:48" x14ac:dyDescent="0.35">
      <c r="A19" s="43"/>
      <c r="B19" s="59" t="s">
        <v>48</v>
      </c>
      <c r="C19" s="59" t="s">
        <v>48</v>
      </c>
      <c r="E19" s="23"/>
      <c r="F19" s="23"/>
      <c r="G19" s="23"/>
      <c r="H19" s="23"/>
      <c r="I19" s="23"/>
      <c r="J19" s="23"/>
      <c r="K19" s="23"/>
      <c r="L19" s="12"/>
      <c r="M19" s="23"/>
      <c r="N19" s="23"/>
      <c r="O19" s="23"/>
      <c r="P19" s="23"/>
      <c r="Q19" s="23"/>
      <c r="R19" s="23"/>
      <c r="S19" s="23"/>
      <c r="T19" s="5"/>
      <c r="U19" s="23">
        <v>43920</v>
      </c>
      <c r="V19" s="23">
        <v>43921</v>
      </c>
      <c r="W19" s="23"/>
      <c r="X19" s="23"/>
      <c r="Y19" s="23"/>
      <c r="Z19" s="23"/>
      <c r="AA19" s="23"/>
      <c r="AB19" s="5"/>
      <c r="AC19" s="20"/>
      <c r="AD19" s="51"/>
      <c r="AE19" s="15"/>
      <c r="AF19" s="5"/>
      <c r="AG19" s="20"/>
      <c r="AH19" s="51"/>
      <c r="AI19" s="15"/>
      <c r="AJ19" s="5"/>
      <c r="AK19" s="31"/>
      <c r="AL19" s="32"/>
      <c r="AM19" s="63" t="str">
        <f t="shared" si="2"/>
        <v/>
      </c>
      <c r="AN19" s="33"/>
      <c r="AO19" s="30"/>
      <c r="AP19" s="37" t="s">
        <v>36</v>
      </c>
      <c r="AQ19" s="20"/>
      <c r="AR19" s="5"/>
      <c r="AS19" s="5"/>
      <c r="AT19" s="11" t="str">
        <f>IF(AL19&lt;&gt;"",DATE(YearSet,INDEX(MonthNo,MATCH(Calendar!AK19,MonthName,0),0),Calendar!AL19),"")</f>
        <v/>
      </c>
      <c r="AU19" s="11" t="str">
        <f>IF(AL19&lt;&gt;"",IF(AN19&lt;&gt;"",DATE(YearSet,INDEX(MonthNo,MATCH(Calendar!AK19,MonthName,0),0),Calendar!AN19),AT19),"")</f>
        <v/>
      </c>
      <c r="AV19" s="10">
        <f t="shared" si="0"/>
        <v>0</v>
      </c>
    </row>
    <row r="20" spans="1:48" x14ac:dyDescent="0.35">
      <c r="A20" s="43"/>
      <c r="B20" s="60" t="s">
        <v>49</v>
      </c>
      <c r="C20" s="60" t="s">
        <v>49</v>
      </c>
      <c r="E20" s="5"/>
      <c r="F20" s="5"/>
      <c r="G20" s="5"/>
      <c r="H20" s="5"/>
      <c r="I20" s="5"/>
      <c r="J20" s="5"/>
      <c r="K20" s="5"/>
      <c r="L20" s="5"/>
      <c r="T20" s="5"/>
      <c r="U20" s="5"/>
      <c r="V20" s="5"/>
      <c r="W20" s="5"/>
      <c r="X20" s="5"/>
      <c r="Y20" s="5"/>
      <c r="Z20" s="5"/>
      <c r="AA20" s="5"/>
      <c r="AB20" s="5"/>
      <c r="AC20" s="20"/>
      <c r="AD20" s="51"/>
      <c r="AE20" s="15"/>
      <c r="AF20" s="5"/>
      <c r="AG20" s="20"/>
      <c r="AH20" s="51"/>
      <c r="AI20" s="15"/>
      <c r="AJ20" s="5"/>
      <c r="AK20" s="31"/>
      <c r="AL20" s="32"/>
      <c r="AM20" s="63" t="str">
        <f t="shared" si="2"/>
        <v/>
      </c>
      <c r="AN20" s="33"/>
      <c r="AO20" s="30"/>
      <c r="AP20" s="37" t="s">
        <v>36</v>
      </c>
      <c r="AQ20" s="20"/>
      <c r="AR20" s="5"/>
      <c r="AS20" s="5"/>
      <c r="AT20" s="11" t="str">
        <f>IF(AL20&lt;&gt;"",DATE(YearSet,INDEX(MonthNo,MATCH(Calendar!AK20,MonthName,0),0),Calendar!AL20),"")</f>
        <v/>
      </c>
      <c r="AU20" s="11" t="str">
        <f>IF(AL20&lt;&gt;"",IF(AN20&lt;&gt;"",DATE(YearSet,INDEX(MonthNo,MATCH(Calendar!AK20,MonthName,0),0),Calendar!AN20),AT20),"")</f>
        <v/>
      </c>
      <c r="AV20" s="10">
        <f t="shared" si="0"/>
        <v>0</v>
      </c>
    </row>
    <row r="21" spans="1:48" ht="14.4" customHeight="1" x14ac:dyDescent="0.35">
      <c r="A21" s="43"/>
      <c r="B21" s="59" t="s">
        <v>50</v>
      </c>
      <c r="C21" s="59" t="s">
        <v>50</v>
      </c>
      <c r="E21" s="69" t="s">
        <v>70</v>
      </c>
      <c r="F21" s="70"/>
      <c r="G21" s="70"/>
      <c r="H21" s="70"/>
      <c r="I21" s="70"/>
      <c r="J21" s="70"/>
      <c r="K21" s="71"/>
      <c r="L21" s="5"/>
      <c r="M21" s="69" t="s">
        <v>71</v>
      </c>
      <c r="N21" s="70"/>
      <c r="O21" s="70"/>
      <c r="P21" s="70"/>
      <c r="Q21" s="70"/>
      <c r="R21" s="70"/>
      <c r="S21" s="71"/>
      <c r="T21" s="5"/>
      <c r="U21" s="69" t="s">
        <v>72</v>
      </c>
      <c r="V21" s="70"/>
      <c r="W21" s="70"/>
      <c r="X21" s="70"/>
      <c r="Y21" s="70"/>
      <c r="Z21" s="70"/>
      <c r="AA21" s="71"/>
      <c r="AB21" s="5"/>
      <c r="AC21" s="20"/>
      <c r="AD21" s="51"/>
      <c r="AE21" s="15"/>
      <c r="AF21" s="5"/>
      <c r="AG21" s="20"/>
      <c r="AH21" s="51"/>
      <c r="AI21" s="15"/>
      <c r="AJ21" s="5"/>
      <c r="AK21" s="31"/>
      <c r="AL21" s="32"/>
      <c r="AM21" s="63" t="str">
        <f t="shared" si="2"/>
        <v/>
      </c>
      <c r="AN21" s="33"/>
      <c r="AO21" s="30"/>
      <c r="AP21" s="37" t="s">
        <v>36</v>
      </c>
      <c r="AQ21" s="20"/>
      <c r="AR21" s="5"/>
      <c r="AS21" s="5"/>
      <c r="AT21" s="11" t="str">
        <f>IF(AL21&lt;&gt;"",DATE(YearSet,INDEX(MonthNo,MATCH(Calendar!AK21,MonthName,0),0),Calendar!AL21),"")</f>
        <v/>
      </c>
      <c r="AU21" s="11" t="str">
        <f>IF(AL21&lt;&gt;"",IF(AN21&lt;&gt;"",DATE(YearSet,INDEX(MonthNo,MATCH(Calendar!AK21,MonthName,0),0),Calendar!AN21),AT21),"")</f>
        <v/>
      </c>
      <c r="AV21" s="10">
        <f t="shared" si="0"/>
        <v>0</v>
      </c>
    </row>
    <row r="22" spans="1:48" x14ac:dyDescent="0.35">
      <c r="A22" s="43"/>
      <c r="B22" s="60" t="s">
        <v>51</v>
      </c>
      <c r="C22" s="60" t="s">
        <v>51</v>
      </c>
      <c r="E22" s="24" t="s">
        <v>65</v>
      </c>
      <c r="F22" s="24" t="s">
        <v>66</v>
      </c>
      <c r="G22" s="24" t="s">
        <v>67</v>
      </c>
      <c r="H22" s="24" t="s">
        <v>66</v>
      </c>
      <c r="I22" s="24" t="s">
        <v>68</v>
      </c>
      <c r="J22" s="24" t="s">
        <v>69</v>
      </c>
      <c r="K22" s="24" t="s">
        <v>69</v>
      </c>
      <c r="L22" s="5"/>
      <c r="M22" s="24" t="s">
        <v>65</v>
      </c>
      <c r="N22" s="24" t="s">
        <v>66</v>
      </c>
      <c r="O22" s="24" t="s">
        <v>67</v>
      </c>
      <c r="P22" s="24" t="s">
        <v>66</v>
      </c>
      <c r="Q22" s="24" t="s">
        <v>68</v>
      </c>
      <c r="R22" s="24" t="s">
        <v>69</v>
      </c>
      <c r="S22" s="24" t="s">
        <v>69</v>
      </c>
      <c r="T22" s="5"/>
      <c r="U22" s="24" t="s">
        <v>65</v>
      </c>
      <c r="V22" s="24" t="s">
        <v>66</v>
      </c>
      <c r="W22" s="24" t="s">
        <v>67</v>
      </c>
      <c r="X22" s="24" t="s">
        <v>66</v>
      </c>
      <c r="Y22" s="24" t="s">
        <v>68</v>
      </c>
      <c r="Z22" s="24" t="s">
        <v>69</v>
      </c>
      <c r="AA22" s="24" t="s">
        <v>69</v>
      </c>
      <c r="AB22" s="5"/>
      <c r="AC22" s="20"/>
      <c r="AD22" s="51"/>
      <c r="AE22" s="15"/>
      <c r="AF22" s="5"/>
      <c r="AG22" s="20"/>
      <c r="AH22" s="51"/>
      <c r="AI22" s="15"/>
      <c r="AJ22" s="5"/>
      <c r="AK22" s="31"/>
      <c r="AL22" s="32"/>
      <c r="AM22" s="63" t="str">
        <f t="shared" si="2"/>
        <v/>
      </c>
      <c r="AN22" s="33"/>
      <c r="AO22" s="30"/>
      <c r="AP22" s="37" t="s">
        <v>36</v>
      </c>
      <c r="AQ22" s="20"/>
      <c r="AR22" s="5"/>
      <c r="AS22" s="5"/>
      <c r="AT22" s="11" t="str">
        <f>IF(AL22&lt;&gt;"",DATE(YearSet,INDEX(MonthNo,MATCH(Calendar!AK22,MonthName,0),0),Calendar!AL22),"")</f>
        <v/>
      </c>
      <c r="AU22" s="11" t="str">
        <f>IF(AL22&lt;&gt;"",IF(AN22&lt;&gt;"",DATE(YearSet,INDEX(MonthNo,MATCH(Calendar!AK22,MonthName,0),0),Calendar!AN22),AT22),"")</f>
        <v/>
      </c>
      <c r="AV22" s="10">
        <f t="shared" si="0"/>
        <v>0</v>
      </c>
    </row>
    <row r="23" spans="1:48" x14ac:dyDescent="0.35">
      <c r="A23" s="43"/>
      <c r="B23" s="5"/>
      <c r="C23" s="5"/>
      <c r="E23" s="23"/>
      <c r="F23" s="23"/>
      <c r="G23" s="23">
        <v>43922</v>
      </c>
      <c r="H23" s="23">
        <v>43923</v>
      </c>
      <c r="I23" s="23">
        <v>43924</v>
      </c>
      <c r="J23" s="23">
        <v>43925</v>
      </c>
      <c r="K23" s="23">
        <v>43926</v>
      </c>
      <c r="L23" s="12"/>
      <c r="M23" s="23"/>
      <c r="N23" s="23"/>
      <c r="O23" s="23"/>
      <c r="P23" s="23"/>
      <c r="Q23" s="23">
        <v>43952</v>
      </c>
      <c r="R23" s="23">
        <v>43953</v>
      </c>
      <c r="S23" s="23">
        <v>43954</v>
      </c>
      <c r="T23" s="5"/>
      <c r="U23" s="23">
        <v>43983</v>
      </c>
      <c r="V23" s="23">
        <v>43984</v>
      </c>
      <c r="W23" s="23">
        <v>43985</v>
      </c>
      <c r="X23" s="23">
        <v>43986</v>
      </c>
      <c r="Y23" s="23">
        <v>43987</v>
      </c>
      <c r="Z23" s="23">
        <v>43988</v>
      </c>
      <c r="AA23" s="23">
        <v>43989</v>
      </c>
      <c r="AB23" s="5"/>
      <c r="AC23" s="20"/>
      <c r="AD23" s="51"/>
      <c r="AE23" s="15"/>
      <c r="AF23" s="5"/>
      <c r="AG23" s="20"/>
      <c r="AH23" s="51"/>
      <c r="AI23" s="15"/>
      <c r="AJ23" s="5"/>
      <c r="AK23" s="31"/>
      <c r="AL23" s="32"/>
      <c r="AM23" s="63" t="str">
        <f t="shared" si="2"/>
        <v/>
      </c>
      <c r="AN23" s="33"/>
      <c r="AO23" s="30"/>
      <c r="AP23" s="37" t="s">
        <v>36</v>
      </c>
      <c r="AQ23" s="20"/>
      <c r="AR23" s="5"/>
      <c r="AS23" s="5"/>
      <c r="AT23" s="11" t="str">
        <f>IF(AL23&lt;&gt;"",DATE(YearSet,INDEX(MonthNo,MATCH(Calendar!AK23,MonthName,0),0),Calendar!AL23),"")</f>
        <v/>
      </c>
      <c r="AU23" s="11" t="str">
        <f>IF(AL23&lt;&gt;"",IF(AN23&lt;&gt;"",DATE(YearSet,INDEX(MonthNo,MATCH(Calendar!AK23,MonthName,0),0),Calendar!AN23),AT23),"")</f>
        <v/>
      </c>
      <c r="AV23" s="10">
        <f t="shared" si="0"/>
        <v>0</v>
      </c>
    </row>
    <row r="24" spans="1:48" x14ac:dyDescent="0.35">
      <c r="A24" s="43"/>
      <c r="B24" s="21" t="s">
        <v>26</v>
      </c>
      <c r="C24" s="22" t="s">
        <v>0</v>
      </c>
      <c r="E24" s="23">
        <v>43927</v>
      </c>
      <c r="F24" s="23">
        <v>43928</v>
      </c>
      <c r="G24" s="23">
        <v>43929</v>
      </c>
      <c r="H24" s="23">
        <v>43930</v>
      </c>
      <c r="I24" s="23">
        <v>43931</v>
      </c>
      <c r="J24" s="23">
        <v>43932</v>
      </c>
      <c r="K24" s="23">
        <v>43933</v>
      </c>
      <c r="L24" s="12"/>
      <c r="M24" s="23">
        <v>43955</v>
      </c>
      <c r="N24" s="23">
        <v>43956</v>
      </c>
      <c r="O24" s="23">
        <v>43957</v>
      </c>
      <c r="P24" s="23">
        <v>43958</v>
      </c>
      <c r="Q24" s="23">
        <v>43959</v>
      </c>
      <c r="R24" s="23">
        <v>43960</v>
      </c>
      <c r="S24" s="23">
        <v>43961</v>
      </c>
      <c r="T24" s="5"/>
      <c r="U24" s="23">
        <v>43990</v>
      </c>
      <c r="V24" s="23">
        <v>43991</v>
      </c>
      <c r="W24" s="23">
        <v>43992</v>
      </c>
      <c r="X24" s="23">
        <v>43993</v>
      </c>
      <c r="Y24" s="23">
        <v>43994</v>
      </c>
      <c r="Z24" s="23">
        <v>43995</v>
      </c>
      <c r="AA24" s="23">
        <v>43996</v>
      </c>
      <c r="AB24" s="5"/>
      <c r="AC24" s="20"/>
      <c r="AD24" s="51"/>
      <c r="AE24" s="15"/>
      <c r="AF24" s="5"/>
      <c r="AG24" s="20"/>
      <c r="AH24" s="51"/>
      <c r="AI24" s="15"/>
      <c r="AJ24" s="5"/>
      <c r="AK24" s="31"/>
      <c r="AL24" s="32"/>
      <c r="AM24" s="63" t="str">
        <f t="shared" si="2"/>
        <v/>
      </c>
      <c r="AN24" s="33"/>
      <c r="AO24" s="30"/>
      <c r="AP24" s="37" t="s">
        <v>36</v>
      </c>
      <c r="AQ24" s="20"/>
      <c r="AR24" s="5"/>
      <c r="AS24" s="5"/>
      <c r="AT24" s="11" t="str">
        <f>IF(AL24&lt;&gt;"",DATE(YearSet,INDEX(MonthNo,MATCH(Calendar!AK24,MonthName,0),0),Calendar!AL24),"")</f>
        <v/>
      </c>
      <c r="AU24" s="11" t="str">
        <f>IF(AL24&lt;&gt;"",IF(AN24&lt;&gt;"",DATE(YearSet,INDEX(MonthNo,MATCH(Calendar!AK24,MonthName,0),0),Calendar!AN24),AT24),"")</f>
        <v/>
      </c>
      <c r="AV24" s="10">
        <f t="shared" si="0"/>
        <v>0</v>
      </c>
    </row>
    <row r="25" spans="1:48" x14ac:dyDescent="0.35">
      <c r="A25" s="43"/>
      <c r="B25" s="15" t="s">
        <v>28</v>
      </c>
      <c r="C25" s="16" t="s">
        <v>16</v>
      </c>
      <c r="E25" s="23">
        <v>43934</v>
      </c>
      <c r="F25" s="23">
        <v>43935</v>
      </c>
      <c r="G25" s="23">
        <v>43936</v>
      </c>
      <c r="H25" s="23">
        <v>43937</v>
      </c>
      <c r="I25" s="23">
        <v>43938</v>
      </c>
      <c r="J25" s="23">
        <v>43939</v>
      </c>
      <c r="K25" s="23">
        <v>43940</v>
      </c>
      <c r="L25" s="12"/>
      <c r="M25" s="23">
        <v>43962</v>
      </c>
      <c r="N25" s="23">
        <v>43963</v>
      </c>
      <c r="O25" s="23">
        <v>43964</v>
      </c>
      <c r="P25" s="23">
        <v>43965</v>
      </c>
      <c r="Q25" s="23">
        <v>43966</v>
      </c>
      <c r="R25" s="23">
        <v>43967</v>
      </c>
      <c r="S25" s="23">
        <v>43968</v>
      </c>
      <c r="T25" s="5"/>
      <c r="U25" s="23">
        <v>43997</v>
      </c>
      <c r="V25" s="23">
        <v>43998</v>
      </c>
      <c r="W25" s="23">
        <v>43999</v>
      </c>
      <c r="X25" s="23">
        <v>44000</v>
      </c>
      <c r="Y25" s="23">
        <v>44001</v>
      </c>
      <c r="Z25" s="23">
        <v>44002</v>
      </c>
      <c r="AA25" s="23">
        <v>44003</v>
      </c>
      <c r="AB25" s="5"/>
      <c r="AC25" s="20"/>
      <c r="AD25" s="51"/>
      <c r="AE25" s="15"/>
      <c r="AF25" s="5"/>
      <c r="AG25" s="20"/>
      <c r="AH25" s="51"/>
      <c r="AI25" s="15"/>
      <c r="AJ25" s="5"/>
      <c r="AK25" s="31"/>
      <c r="AL25" s="32"/>
      <c r="AM25" s="63" t="str">
        <f t="shared" si="2"/>
        <v/>
      </c>
      <c r="AN25" s="33"/>
      <c r="AO25" s="30"/>
      <c r="AP25" s="37" t="s">
        <v>36</v>
      </c>
      <c r="AQ25" s="20"/>
      <c r="AR25" s="5"/>
      <c r="AS25" s="5"/>
      <c r="AT25" s="11" t="str">
        <f>IF(AL25&lt;&gt;"",DATE(YearSet,INDEX(MonthNo,MATCH(Calendar!AK25,MonthName,0),0),Calendar!AL25),"")</f>
        <v/>
      </c>
      <c r="AU25" s="11" t="str">
        <f>IF(AL25&lt;&gt;"",IF(AN25&lt;&gt;"",DATE(YearSet,INDEX(MonthNo,MATCH(Calendar!AK25,MonthName,0),0),Calendar!AN25),AT25),"")</f>
        <v/>
      </c>
      <c r="AV25" s="10">
        <f t="shared" si="0"/>
        <v>0</v>
      </c>
    </row>
    <row r="26" spans="1:48" x14ac:dyDescent="0.35">
      <c r="A26" s="43"/>
      <c r="B26" s="15" t="s">
        <v>29</v>
      </c>
      <c r="C26" s="17" t="s">
        <v>17</v>
      </c>
      <c r="E26" s="23">
        <v>43941</v>
      </c>
      <c r="F26" s="23">
        <v>43942</v>
      </c>
      <c r="G26" s="23">
        <v>43943</v>
      </c>
      <c r="H26" s="23">
        <v>43944</v>
      </c>
      <c r="I26" s="23">
        <v>43945</v>
      </c>
      <c r="J26" s="23">
        <v>43946</v>
      </c>
      <c r="K26" s="23">
        <v>43947</v>
      </c>
      <c r="L26" s="12"/>
      <c r="M26" s="23">
        <v>43969</v>
      </c>
      <c r="N26" s="23">
        <v>43970</v>
      </c>
      <c r="O26" s="23">
        <v>43971</v>
      </c>
      <c r="P26" s="23">
        <v>43972</v>
      </c>
      <c r="Q26" s="23">
        <v>43973</v>
      </c>
      <c r="R26" s="23">
        <v>43974</v>
      </c>
      <c r="S26" s="23">
        <v>43975</v>
      </c>
      <c r="T26" s="5"/>
      <c r="U26" s="23">
        <v>44004</v>
      </c>
      <c r="V26" s="23">
        <v>44005</v>
      </c>
      <c r="W26" s="23">
        <v>44006</v>
      </c>
      <c r="X26" s="23">
        <v>44007</v>
      </c>
      <c r="Y26" s="23">
        <v>44008</v>
      </c>
      <c r="Z26" s="23">
        <v>44009</v>
      </c>
      <c r="AA26" s="23">
        <v>44010</v>
      </c>
      <c r="AB26" s="5"/>
      <c r="AC26" s="20"/>
      <c r="AD26" s="51"/>
      <c r="AE26" s="15"/>
      <c r="AF26" s="5"/>
      <c r="AG26" s="20"/>
      <c r="AH26" s="51"/>
      <c r="AI26" s="15"/>
      <c r="AJ26" s="5"/>
      <c r="AK26" s="31"/>
      <c r="AL26" s="32"/>
      <c r="AM26" s="63" t="str">
        <f t="shared" si="2"/>
        <v/>
      </c>
      <c r="AN26" s="33"/>
      <c r="AO26" s="30"/>
      <c r="AP26" s="37" t="s">
        <v>36</v>
      </c>
      <c r="AQ26" s="20"/>
      <c r="AR26" s="5"/>
      <c r="AS26" s="5"/>
      <c r="AT26" s="11" t="str">
        <f>IF(AL26&lt;&gt;"",DATE(YearSet,INDEX(MonthNo,MATCH(Calendar!AK26,MonthName,0),0),Calendar!AL26),"")</f>
        <v/>
      </c>
      <c r="AU26" s="11" t="str">
        <f>IF(AL26&lt;&gt;"",IF(AN26&lt;&gt;"",DATE(YearSet,INDEX(MonthNo,MATCH(Calendar!AK26,MonthName,0),0),Calendar!AN26),AT26),"")</f>
        <v/>
      </c>
      <c r="AV26" s="10">
        <f t="shared" si="0"/>
        <v>0</v>
      </c>
    </row>
    <row r="27" spans="1:48" x14ac:dyDescent="0.35">
      <c r="A27" s="44"/>
      <c r="B27" s="15" t="s">
        <v>30</v>
      </c>
      <c r="C27" s="18" t="s">
        <v>18</v>
      </c>
      <c r="E27" s="23">
        <v>43948</v>
      </c>
      <c r="F27" s="23">
        <v>43949</v>
      </c>
      <c r="G27" s="23">
        <v>43950</v>
      </c>
      <c r="H27" s="23">
        <v>43951</v>
      </c>
      <c r="I27" s="23"/>
      <c r="J27" s="23"/>
      <c r="K27" s="23"/>
      <c r="L27" s="12"/>
      <c r="M27" s="23">
        <v>43976</v>
      </c>
      <c r="N27" s="23">
        <v>43977</v>
      </c>
      <c r="O27" s="23">
        <v>43978</v>
      </c>
      <c r="P27" s="23">
        <v>43979</v>
      </c>
      <c r="Q27" s="23">
        <v>43980</v>
      </c>
      <c r="R27" s="23">
        <v>43981</v>
      </c>
      <c r="S27" s="23">
        <v>43982</v>
      </c>
      <c r="T27" s="5"/>
      <c r="U27" s="23">
        <v>44011</v>
      </c>
      <c r="V27" s="23">
        <v>44012</v>
      </c>
      <c r="W27" s="23"/>
      <c r="X27" s="23"/>
      <c r="Y27" s="23"/>
      <c r="Z27" s="23"/>
      <c r="AA27" s="23"/>
      <c r="AB27" s="5"/>
      <c r="AC27" s="20"/>
      <c r="AD27" s="51"/>
      <c r="AE27" s="15"/>
      <c r="AF27" s="5"/>
      <c r="AG27" s="20"/>
      <c r="AH27" s="51"/>
      <c r="AI27" s="15"/>
      <c r="AJ27" s="5"/>
      <c r="AK27" s="31"/>
      <c r="AL27" s="32"/>
      <c r="AM27" s="63" t="str">
        <f t="shared" si="2"/>
        <v/>
      </c>
      <c r="AN27" s="33"/>
      <c r="AO27" s="30"/>
      <c r="AP27" s="37" t="s">
        <v>36</v>
      </c>
      <c r="AQ27" s="20"/>
      <c r="AR27" s="5"/>
      <c r="AS27" s="5"/>
      <c r="AT27" s="11" t="str">
        <f>IF(AL27&lt;&gt;"",DATE(YearSet,INDEX(MonthNo,MATCH(Calendar!AK27,MonthName,0),0),Calendar!AL27),"")</f>
        <v/>
      </c>
      <c r="AU27" s="11" t="str">
        <f>IF(AL27&lt;&gt;"",IF(AN27&lt;&gt;"",DATE(YearSet,INDEX(MonthNo,MATCH(Calendar!AK27,MonthName,0),0),Calendar!AN27),AT27),"")</f>
        <v/>
      </c>
      <c r="AV27" s="10">
        <f t="shared" si="0"/>
        <v>0</v>
      </c>
    </row>
    <row r="28" spans="1:48" x14ac:dyDescent="0.35">
      <c r="A28" s="43"/>
      <c r="B28" s="15" t="s">
        <v>31</v>
      </c>
      <c r="C28" s="19" t="s">
        <v>19</v>
      </c>
      <c r="E28" s="23"/>
      <c r="F28" s="23"/>
      <c r="G28" s="23"/>
      <c r="H28" s="23"/>
      <c r="I28" s="23"/>
      <c r="J28" s="23"/>
      <c r="K28" s="23"/>
      <c r="L28" s="12"/>
      <c r="M28" s="23"/>
      <c r="N28" s="23"/>
      <c r="O28" s="23"/>
      <c r="P28" s="23"/>
      <c r="Q28" s="23"/>
      <c r="R28" s="23"/>
      <c r="S28" s="23"/>
      <c r="T28" s="5"/>
      <c r="U28" s="23"/>
      <c r="V28" s="23"/>
      <c r="W28" s="23"/>
      <c r="X28" s="23"/>
      <c r="Y28" s="23"/>
      <c r="Z28" s="23"/>
      <c r="AA28" s="23"/>
      <c r="AB28" s="5"/>
      <c r="AC28" s="20"/>
      <c r="AD28" s="51"/>
      <c r="AE28" s="15"/>
      <c r="AF28" s="5"/>
      <c r="AG28" s="20"/>
      <c r="AH28" s="51"/>
      <c r="AI28" s="15"/>
      <c r="AJ28" s="5"/>
      <c r="AK28" s="31"/>
      <c r="AL28" s="32"/>
      <c r="AM28" s="63" t="str">
        <f t="shared" si="2"/>
        <v/>
      </c>
      <c r="AN28" s="33"/>
      <c r="AO28" s="30"/>
      <c r="AP28" s="37" t="s">
        <v>36</v>
      </c>
      <c r="AQ28" s="20"/>
      <c r="AR28" s="5"/>
      <c r="AS28" s="5"/>
      <c r="AT28" s="11" t="str">
        <f>IF(AL28&lt;&gt;"",DATE(YearSet,INDEX(MonthNo,MATCH(Calendar!AK28,MonthName,0),0),Calendar!AL28),"")</f>
        <v/>
      </c>
      <c r="AU28" s="11" t="str">
        <f>IF(AL28&lt;&gt;"",IF(AN28&lt;&gt;"",DATE(YearSet,INDEX(MonthNo,MATCH(Calendar!AK28,MonthName,0),0),Calendar!AN28),AT28),"")</f>
        <v/>
      </c>
      <c r="AV28" s="10">
        <f t="shared" si="0"/>
        <v>0</v>
      </c>
    </row>
    <row r="29" spans="1:48" x14ac:dyDescent="0.35">
      <c r="A29" s="43"/>
      <c r="B29" s="60" t="s">
        <v>32</v>
      </c>
      <c r="C29" s="62" t="s">
        <v>20</v>
      </c>
      <c r="E29" s="5"/>
      <c r="F29" s="5"/>
      <c r="G29" s="5"/>
      <c r="H29" s="5"/>
      <c r="I29" s="5"/>
      <c r="J29" s="5"/>
      <c r="K29" s="5"/>
      <c r="L29" s="5"/>
      <c r="T29" s="5"/>
      <c r="U29" s="5"/>
      <c r="V29" s="5"/>
      <c r="W29" s="5"/>
      <c r="X29" s="5"/>
      <c r="Y29" s="5"/>
      <c r="Z29" s="5"/>
      <c r="AA29" s="5"/>
      <c r="AB29" s="5"/>
      <c r="AC29" s="20"/>
      <c r="AD29" s="51"/>
      <c r="AE29" s="15"/>
      <c r="AF29" s="5"/>
      <c r="AG29" s="20"/>
      <c r="AH29" s="51"/>
      <c r="AI29" s="15"/>
      <c r="AJ29" s="5"/>
      <c r="AK29" s="31"/>
      <c r="AL29" s="32"/>
      <c r="AM29" s="63" t="str">
        <f t="shared" si="2"/>
        <v/>
      </c>
      <c r="AN29" s="33"/>
      <c r="AO29" s="30"/>
      <c r="AP29" s="37" t="s">
        <v>36</v>
      </c>
      <c r="AQ29" s="20"/>
      <c r="AR29" s="5"/>
      <c r="AS29" s="5"/>
      <c r="AT29" s="11" t="str">
        <f>IF(AL29&lt;&gt;"",DATE(YearSet,INDEX(MonthNo,MATCH(Calendar!AK29,MonthName,0),0),Calendar!AL29),"")</f>
        <v/>
      </c>
      <c r="AU29" s="11" t="str">
        <f>IF(AL29&lt;&gt;"",IF(AN29&lt;&gt;"",DATE(YearSet,INDEX(MonthNo,MATCH(Calendar!AK29,MonthName,0),0),Calendar!AN29),AT29),"")</f>
        <v/>
      </c>
      <c r="AV29" s="10">
        <f t="shared" si="0"/>
        <v>0</v>
      </c>
    </row>
    <row r="30" spans="1:48" x14ac:dyDescent="0.35">
      <c r="A30" s="43"/>
      <c r="B30" s="60" t="s">
        <v>33</v>
      </c>
      <c r="C30" s="62" t="s">
        <v>21</v>
      </c>
      <c r="E30" s="69" t="s">
        <v>73</v>
      </c>
      <c r="F30" s="70"/>
      <c r="G30" s="70"/>
      <c r="H30" s="70"/>
      <c r="I30" s="70"/>
      <c r="J30" s="70"/>
      <c r="K30" s="71"/>
      <c r="L30" s="5"/>
      <c r="M30" s="69" t="s">
        <v>74</v>
      </c>
      <c r="N30" s="70"/>
      <c r="O30" s="70"/>
      <c r="P30" s="70"/>
      <c r="Q30" s="70"/>
      <c r="R30" s="70"/>
      <c r="S30" s="71"/>
      <c r="T30" s="5"/>
      <c r="U30" s="69" t="s">
        <v>75</v>
      </c>
      <c r="V30" s="70"/>
      <c r="W30" s="70"/>
      <c r="X30" s="70"/>
      <c r="Y30" s="70"/>
      <c r="Z30" s="70"/>
      <c r="AA30" s="71"/>
      <c r="AB30" s="5"/>
      <c r="AC30" s="20"/>
      <c r="AD30" s="51"/>
      <c r="AE30" s="15"/>
      <c r="AF30" s="5"/>
      <c r="AG30" s="20"/>
      <c r="AH30" s="51"/>
      <c r="AI30" s="15"/>
      <c r="AJ30" s="5"/>
      <c r="AK30" s="31"/>
      <c r="AL30" s="32"/>
      <c r="AM30" s="63" t="str">
        <f t="shared" si="2"/>
        <v/>
      </c>
      <c r="AN30" s="33"/>
      <c r="AO30" s="30"/>
      <c r="AP30" s="37" t="s">
        <v>36</v>
      </c>
      <c r="AQ30" s="20"/>
      <c r="AS30" s="5"/>
      <c r="AT30" s="11" t="str">
        <f>IF(AL30&lt;&gt;"",DATE(YearSet,INDEX(MonthNo,MATCH(Calendar!AK30,MonthName,0),0),Calendar!AL30),"")</f>
        <v/>
      </c>
      <c r="AU30" s="11" t="str">
        <f>IF(AL30&lt;&gt;"",IF(AN30&lt;&gt;"",DATE(YearSet,INDEX(MonthNo,MATCH(Calendar!AK30,MonthName,0),0),Calendar!AN30),AT30),"")</f>
        <v/>
      </c>
      <c r="AV30" s="10">
        <f t="shared" si="0"/>
        <v>0</v>
      </c>
    </row>
    <row r="31" spans="1:48" x14ac:dyDescent="0.35">
      <c r="A31" s="43"/>
      <c r="B31" s="60" t="s">
        <v>34</v>
      </c>
      <c r="C31" s="62" t="s">
        <v>24</v>
      </c>
      <c r="E31" s="24" t="s">
        <v>65</v>
      </c>
      <c r="F31" s="24" t="s">
        <v>66</v>
      </c>
      <c r="G31" s="24" t="s">
        <v>67</v>
      </c>
      <c r="H31" s="24" t="s">
        <v>66</v>
      </c>
      <c r="I31" s="24" t="s">
        <v>68</v>
      </c>
      <c r="J31" s="24" t="s">
        <v>69</v>
      </c>
      <c r="K31" s="24" t="s">
        <v>69</v>
      </c>
      <c r="L31" s="5"/>
      <c r="M31" s="24" t="s">
        <v>65</v>
      </c>
      <c r="N31" s="24" t="s">
        <v>66</v>
      </c>
      <c r="O31" s="24" t="s">
        <v>67</v>
      </c>
      <c r="P31" s="24" t="s">
        <v>66</v>
      </c>
      <c r="Q31" s="24" t="s">
        <v>68</v>
      </c>
      <c r="R31" s="24" t="s">
        <v>69</v>
      </c>
      <c r="S31" s="24" t="s">
        <v>69</v>
      </c>
      <c r="T31" s="5"/>
      <c r="U31" s="24" t="s">
        <v>65</v>
      </c>
      <c r="V31" s="24" t="s">
        <v>66</v>
      </c>
      <c r="W31" s="24" t="s">
        <v>67</v>
      </c>
      <c r="X31" s="24" t="s">
        <v>66</v>
      </c>
      <c r="Y31" s="24" t="s">
        <v>68</v>
      </c>
      <c r="Z31" s="24" t="s">
        <v>69</v>
      </c>
      <c r="AA31" s="24" t="s">
        <v>69</v>
      </c>
      <c r="AB31" s="5"/>
      <c r="AC31" s="20"/>
      <c r="AD31" s="51"/>
      <c r="AE31" s="15"/>
      <c r="AF31" s="5"/>
      <c r="AG31" s="20"/>
      <c r="AH31" s="51"/>
      <c r="AI31" s="15"/>
      <c r="AJ31" s="5"/>
      <c r="AK31" s="31"/>
      <c r="AL31" s="32"/>
      <c r="AM31" s="63" t="str">
        <f t="shared" si="2"/>
        <v/>
      </c>
      <c r="AN31" s="33"/>
      <c r="AO31" s="30"/>
      <c r="AP31" s="37" t="s">
        <v>36</v>
      </c>
      <c r="AQ31" s="20"/>
      <c r="AS31" s="5"/>
      <c r="AT31" s="11" t="str">
        <f>IF(AL31&lt;&gt;"",DATE(YearSet,INDEX(MonthNo,MATCH(Calendar!AK31,MonthName,0),0),Calendar!AL31),"")</f>
        <v/>
      </c>
      <c r="AU31" s="11" t="str">
        <f>IF(AL31&lt;&gt;"",IF(AN31&lt;&gt;"",DATE(YearSet,INDEX(MonthNo,MATCH(Calendar!AK31,MonthName,0),0),Calendar!AN31),AT31),"")</f>
        <v/>
      </c>
      <c r="AV31" s="10">
        <f t="shared" si="0"/>
        <v>0</v>
      </c>
    </row>
    <row r="32" spans="1:48" x14ac:dyDescent="0.35">
      <c r="A32" s="43"/>
      <c r="B32" s="60" t="s">
        <v>35</v>
      </c>
      <c r="C32" s="62" t="s">
        <v>25</v>
      </c>
      <c r="E32" s="23"/>
      <c r="F32" s="23"/>
      <c r="G32" s="23">
        <v>44013</v>
      </c>
      <c r="H32" s="23">
        <v>44014</v>
      </c>
      <c r="I32" s="23">
        <v>44015</v>
      </c>
      <c r="J32" s="23">
        <v>44016</v>
      </c>
      <c r="K32" s="23">
        <v>44017</v>
      </c>
      <c r="L32" s="12"/>
      <c r="M32" s="23"/>
      <c r="N32" s="23"/>
      <c r="O32" s="23"/>
      <c r="P32" s="23"/>
      <c r="Q32" s="23"/>
      <c r="R32" s="23">
        <v>44044</v>
      </c>
      <c r="S32" s="23">
        <v>44045</v>
      </c>
      <c r="T32" s="5"/>
      <c r="U32" s="23"/>
      <c r="V32" s="23">
        <v>44075</v>
      </c>
      <c r="W32" s="23">
        <v>44076</v>
      </c>
      <c r="X32" s="23">
        <v>44077</v>
      </c>
      <c r="Y32" s="23">
        <v>44078</v>
      </c>
      <c r="Z32" s="23">
        <v>44079</v>
      </c>
      <c r="AA32" s="23">
        <v>44080</v>
      </c>
      <c r="AB32" s="5"/>
      <c r="AC32" s="20"/>
      <c r="AD32" s="51"/>
      <c r="AE32" s="15"/>
      <c r="AF32" s="5"/>
      <c r="AG32" s="20"/>
      <c r="AH32" s="51"/>
      <c r="AI32" s="15"/>
      <c r="AJ32" s="5"/>
      <c r="AK32" s="31"/>
      <c r="AL32" s="32"/>
      <c r="AM32" s="63" t="str">
        <f t="shared" si="2"/>
        <v/>
      </c>
      <c r="AN32" s="33"/>
      <c r="AO32" s="30"/>
      <c r="AP32" s="37" t="s">
        <v>36</v>
      </c>
      <c r="AQ32" s="20"/>
      <c r="AS32" s="5"/>
      <c r="AT32" s="11" t="str">
        <f>IF(AL32&lt;&gt;"",DATE(YearSet,INDEX(MonthNo,MATCH(Calendar!AK32,MonthName,0),0),Calendar!AL32),"")</f>
        <v/>
      </c>
      <c r="AU32" s="11" t="str">
        <f>IF(AL32&lt;&gt;"",IF(AN32&lt;&gt;"",DATE(YearSet,INDEX(MonthNo,MATCH(Calendar!AK32,MonthName,0),0),Calendar!AN32),AT32),"")</f>
        <v/>
      </c>
      <c r="AV32" s="10">
        <f t="shared" si="0"/>
        <v>0</v>
      </c>
    </row>
    <row r="33" spans="1:48" x14ac:dyDescent="0.35">
      <c r="A33" s="43"/>
      <c r="B33" s="5"/>
      <c r="C33" s="5"/>
      <c r="E33" s="23">
        <v>44018</v>
      </c>
      <c r="F33" s="23">
        <v>44019</v>
      </c>
      <c r="G33" s="23">
        <v>44020</v>
      </c>
      <c r="H33" s="23">
        <v>44021</v>
      </c>
      <c r="I33" s="23">
        <v>44022</v>
      </c>
      <c r="J33" s="23">
        <v>44023</v>
      </c>
      <c r="K33" s="23">
        <v>44024</v>
      </c>
      <c r="L33" s="12"/>
      <c r="M33" s="23">
        <v>44046</v>
      </c>
      <c r="N33" s="23">
        <v>44047</v>
      </c>
      <c r="O33" s="23">
        <v>44048</v>
      </c>
      <c r="P33" s="23">
        <v>44049</v>
      </c>
      <c r="Q33" s="23">
        <v>44050</v>
      </c>
      <c r="R33" s="23">
        <v>44051</v>
      </c>
      <c r="S33" s="23">
        <v>44052</v>
      </c>
      <c r="T33" s="5"/>
      <c r="U33" s="23">
        <v>44081</v>
      </c>
      <c r="V33" s="23">
        <v>44082</v>
      </c>
      <c r="W33" s="23">
        <v>44083</v>
      </c>
      <c r="X33" s="23">
        <v>44084</v>
      </c>
      <c r="Y33" s="23">
        <v>44085</v>
      </c>
      <c r="Z33" s="23">
        <v>44086</v>
      </c>
      <c r="AA33" s="23">
        <v>44087</v>
      </c>
      <c r="AB33" s="5"/>
      <c r="AC33" s="20"/>
      <c r="AD33" s="51"/>
      <c r="AE33" s="15"/>
      <c r="AF33" s="5"/>
      <c r="AG33" s="20"/>
      <c r="AH33" s="51"/>
      <c r="AI33" s="15"/>
      <c r="AJ33" s="5"/>
      <c r="AK33" s="31"/>
      <c r="AL33" s="32"/>
      <c r="AM33" s="63" t="str">
        <f t="shared" si="2"/>
        <v/>
      </c>
      <c r="AN33" s="33"/>
      <c r="AO33" s="30"/>
      <c r="AP33" s="37" t="s">
        <v>36</v>
      </c>
      <c r="AQ33" s="20"/>
      <c r="AS33" s="5"/>
      <c r="AT33" s="11" t="str">
        <f>IF(AL33&lt;&gt;"",DATE(YearSet,INDEX(MonthNo,MATCH(Calendar!AK33,MonthName,0),0),Calendar!AL33),"")</f>
        <v/>
      </c>
      <c r="AU33" s="11" t="str">
        <f>IF(AL33&lt;&gt;"",IF(AN33&lt;&gt;"",DATE(YearSet,INDEX(MonthNo,MATCH(Calendar!AK33,MonthName,0),0),Calendar!AN33),AT33),"")</f>
        <v/>
      </c>
      <c r="AV33" s="10">
        <f t="shared" si="0"/>
        <v>0</v>
      </c>
    </row>
    <row r="34" spans="1:48" x14ac:dyDescent="0.35">
      <c r="A34" s="43"/>
      <c r="B34" s="60" t="s">
        <v>27</v>
      </c>
      <c r="C34" s="61" t="s">
        <v>23</v>
      </c>
      <c r="E34" s="23">
        <v>44025</v>
      </c>
      <c r="F34" s="23">
        <v>44026</v>
      </c>
      <c r="G34" s="23">
        <v>44027</v>
      </c>
      <c r="H34" s="23">
        <v>44028</v>
      </c>
      <c r="I34" s="23">
        <v>44029</v>
      </c>
      <c r="J34" s="23">
        <v>44030</v>
      </c>
      <c r="K34" s="23">
        <v>44031</v>
      </c>
      <c r="L34" s="12"/>
      <c r="M34" s="23">
        <v>44053</v>
      </c>
      <c r="N34" s="23">
        <v>44054</v>
      </c>
      <c r="O34" s="23">
        <v>44055</v>
      </c>
      <c r="P34" s="23">
        <v>44056</v>
      </c>
      <c r="Q34" s="23">
        <v>44057</v>
      </c>
      <c r="R34" s="23">
        <v>44058</v>
      </c>
      <c r="S34" s="23">
        <v>44059</v>
      </c>
      <c r="T34" s="5"/>
      <c r="U34" s="23">
        <v>44088</v>
      </c>
      <c r="V34" s="23">
        <v>44089</v>
      </c>
      <c r="W34" s="23">
        <v>44090</v>
      </c>
      <c r="X34" s="23">
        <v>44091</v>
      </c>
      <c r="Y34" s="23">
        <v>44092</v>
      </c>
      <c r="Z34" s="23">
        <v>44093</v>
      </c>
      <c r="AA34" s="23">
        <v>44094</v>
      </c>
      <c r="AB34" s="5"/>
      <c r="AC34" s="20"/>
      <c r="AD34" s="51"/>
      <c r="AE34" s="15"/>
      <c r="AF34" s="5"/>
      <c r="AG34" s="20"/>
      <c r="AH34" s="51"/>
      <c r="AI34" s="15"/>
      <c r="AJ34" s="5"/>
      <c r="AK34" s="31"/>
      <c r="AL34" s="32"/>
      <c r="AM34" s="63" t="str">
        <f t="shared" si="2"/>
        <v/>
      </c>
      <c r="AN34" s="33"/>
      <c r="AO34" s="30"/>
      <c r="AP34" s="37" t="s">
        <v>36</v>
      </c>
      <c r="AQ34" s="20"/>
      <c r="AS34" s="5"/>
      <c r="AT34" s="11" t="str">
        <f>IF(AL34&lt;&gt;"",DATE(YearSet,INDEX(MonthNo,MATCH(Calendar!AK34,MonthName,0),0),Calendar!AL34),"")</f>
        <v/>
      </c>
      <c r="AU34" s="11" t="str">
        <f>IF(AL34&lt;&gt;"",IF(AN34&lt;&gt;"",DATE(YearSet,INDEX(MonthNo,MATCH(Calendar!AK34,MonthName,0),0),Calendar!AN34),AT34),"")</f>
        <v/>
      </c>
      <c r="AV34" s="10">
        <f t="shared" si="0"/>
        <v>0</v>
      </c>
    </row>
    <row r="35" spans="1:48" x14ac:dyDescent="0.35">
      <c r="A35" s="43"/>
      <c r="B35" s="5"/>
      <c r="C35" s="5"/>
      <c r="E35" s="23">
        <v>44032</v>
      </c>
      <c r="F35" s="23">
        <v>44033</v>
      </c>
      <c r="G35" s="23">
        <v>44034</v>
      </c>
      <c r="H35" s="23">
        <v>44035</v>
      </c>
      <c r="I35" s="23">
        <v>44036</v>
      </c>
      <c r="J35" s="23">
        <v>44037</v>
      </c>
      <c r="K35" s="23">
        <v>44038</v>
      </c>
      <c r="L35" s="12"/>
      <c r="M35" s="23">
        <v>44060</v>
      </c>
      <c r="N35" s="23">
        <v>44061</v>
      </c>
      <c r="O35" s="23">
        <v>44062</v>
      </c>
      <c r="P35" s="23">
        <v>44063</v>
      </c>
      <c r="Q35" s="23">
        <v>44064</v>
      </c>
      <c r="R35" s="23">
        <v>44065</v>
      </c>
      <c r="S35" s="23">
        <v>44066</v>
      </c>
      <c r="T35" s="5"/>
      <c r="U35" s="23">
        <v>44095</v>
      </c>
      <c r="V35" s="23">
        <v>44096</v>
      </c>
      <c r="W35" s="23">
        <v>44097</v>
      </c>
      <c r="X35" s="23">
        <v>44098</v>
      </c>
      <c r="Y35" s="23">
        <v>44099</v>
      </c>
      <c r="Z35" s="23">
        <v>44100</v>
      </c>
      <c r="AA35" s="23">
        <v>44101</v>
      </c>
      <c r="AB35" s="5"/>
      <c r="AC35" s="20"/>
      <c r="AD35" s="51"/>
      <c r="AE35" s="15"/>
      <c r="AF35" s="5"/>
      <c r="AG35" s="20"/>
      <c r="AH35" s="51"/>
      <c r="AI35" s="15"/>
      <c r="AJ35" s="5"/>
      <c r="AK35" s="31"/>
      <c r="AL35" s="32"/>
      <c r="AM35" s="63" t="str">
        <f t="shared" si="2"/>
        <v/>
      </c>
      <c r="AN35" s="33"/>
      <c r="AO35" s="30"/>
      <c r="AP35" s="37" t="s">
        <v>36</v>
      </c>
      <c r="AQ35" s="20"/>
      <c r="AS35" s="5"/>
      <c r="AT35" s="11" t="str">
        <f>IF(AL35&lt;&gt;"",DATE(YearSet,INDEX(MonthNo,MATCH(Calendar!AK35,MonthName,0),0),Calendar!AL35),"")</f>
        <v/>
      </c>
      <c r="AU35" s="11" t="str">
        <f>IF(AL35&lt;&gt;"",IF(AN35&lt;&gt;"",DATE(YearSet,INDEX(MonthNo,MATCH(Calendar!AK35,MonthName,0),0),Calendar!AN35),AT35),"")</f>
        <v/>
      </c>
      <c r="AV35" s="10">
        <f t="shared" si="0"/>
        <v>0</v>
      </c>
    </row>
    <row r="36" spans="1:48" x14ac:dyDescent="0.35">
      <c r="A36" s="43"/>
      <c r="B36" s="59" t="s">
        <v>38</v>
      </c>
      <c r="C36" s="59" t="s">
        <v>53</v>
      </c>
      <c r="E36" s="23">
        <v>44039</v>
      </c>
      <c r="F36" s="23">
        <v>44040</v>
      </c>
      <c r="G36" s="23">
        <v>44041</v>
      </c>
      <c r="H36" s="23">
        <v>44042</v>
      </c>
      <c r="I36" s="23">
        <v>44043</v>
      </c>
      <c r="J36" s="23"/>
      <c r="K36" s="23"/>
      <c r="L36" s="12"/>
      <c r="M36" s="23">
        <v>44067</v>
      </c>
      <c r="N36" s="23">
        <v>44068</v>
      </c>
      <c r="O36" s="23">
        <v>44069</v>
      </c>
      <c r="P36" s="23">
        <v>44070</v>
      </c>
      <c r="Q36" s="23">
        <v>44071</v>
      </c>
      <c r="R36" s="23">
        <v>44072</v>
      </c>
      <c r="S36" s="23">
        <v>44073</v>
      </c>
      <c r="T36" s="5"/>
      <c r="U36" s="23">
        <v>44102</v>
      </c>
      <c r="V36" s="23">
        <v>44103</v>
      </c>
      <c r="W36" s="23">
        <v>44104</v>
      </c>
      <c r="X36" s="23"/>
      <c r="Y36" s="23"/>
      <c r="Z36" s="23"/>
      <c r="AA36" s="23"/>
      <c r="AB36" s="5"/>
      <c r="AC36" s="20"/>
      <c r="AD36" s="51"/>
      <c r="AE36" s="15"/>
      <c r="AF36" s="5"/>
      <c r="AG36" s="20"/>
      <c r="AH36" s="51"/>
      <c r="AI36" s="15"/>
      <c r="AJ36" s="5"/>
      <c r="AK36" s="31"/>
      <c r="AL36" s="32"/>
      <c r="AM36" s="63" t="str">
        <f t="shared" si="2"/>
        <v/>
      </c>
      <c r="AN36" s="33"/>
      <c r="AO36" s="30"/>
      <c r="AP36" s="37" t="s">
        <v>36</v>
      </c>
      <c r="AQ36" s="20"/>
      <c r="AS36" s="5"/>
      <c r="AT36" s="11" t="str">
        <f>IF(AL36&lt;&gt;"",DATE(YearSet,INDEX(MonthNo,MATCH(Calendar!AK36,MonthName,0),0),Calendar!AL36),"")</f>
        <v/>
      </c>
      <c r="AU36" s="11" t="str">
        <f>IF(AL36&lt;&gt;"",IF(AN36&lt;&gt;"",DATE(YearSet,INDEX(MonthNo,MATCH(Calendar!AK36,MonthName,0),0),Calendar!AN36),AT36),"")</f>
        <v/>
      </c>
      <c r="AV36" s="10">
        <f t="shared" si="0"/>
        <v>0</v>
      </c>
    </row>
    <row r="37" spans="1:48" x14ac:dyDescent="0.35">
      <c r="A37" s="45">
        <v>1</v>
      </c>
      <c r="B37" s="59" t="s">
        <v>1</v>
      </c>
      <c r="C37" s="59" t="s">
        <v>1</v>
      </c>
      <c r="E37" s="23"/>
      <c r="F37" s="23"/>
      <c r="G37" s="23"/>
      <c r="H37" s="23"/>
      <c r="I37" s="23"/>
      <c r="J37" s="23"/>
      <c r="K37" s="23"/>
      <c r="L37" s="12"/>
      <c r="M37" s="23">
        <v>44074</v>
      </c>
      <c r="N37" s="23"/>
      <c r="O37" s="23"/>
      <c r="P37" s="23"/>
      <c r="Q37" s="23"/>
      <c r="R37" s="23"/>
      <c r="S37" s="23"/>
      <c r="T37" s="5"/>
      <c r="U37" s="23"/>
      <c r="V37" s="23"/>
      <c r="W37" s="23"/>
      <c r="X37" s="23"/>
      <c r="Y37" s="23"/>
      <c r="Z37" s="23"/>
      <c r="AA37" s="23"/>
      <c r="AB37" s="5"/>
      <c r="AC37" s="20"/>
      <c r="AD37" s="51"/>
      <c r="AE37" s="15"/>
      <c r="AF37" s="5"/>
      <c r="AG37" s="20"/>
      <c r="AH37" s="51"/>
      <c r="AI37" s="15"/>
      <c r="AJ37" s="5"/>
      <c r="AK37" s="31"/>
      <c r="AL37" s="32"/>
      <c r="AM37" s="63" t="str">
        <f t="shared" si="2"/>
        <v/>
      </c>
      <c r="AN37" s="33"/>
      <c r="AO37" s="30"/>
      <c r="AP37" s="37" t="s">
        <v>36</v>
      </c>
      <c r="AQ37" s="20"/>
      <c r="AS37" s="5"/>
      <c r="AT37" s="11" t="str">
        <f>IF(AL37&lt;&gt;"",DATE(YearSet,INDEX(MonthNo,MATCH(Calendar!AK37,MonthName,0),0),Calendar!AL37),"")</f>
        <v/>
      </c>
      <c r="AU37" s="11" t="str">
        <f>IF(AL37&lt;&gt;"",IF(AN37&lt;&gt;"",DATE(YearSet,INDEX(MonthNo,MATCH(Calendar!AK37,MonthName,0),0),Calendar!AN37),AT37),"")</f>
        <v/>
      </c>
      <c r="AV37" s="10">
        <f t="shared" ref="AV37:AV67" si="3">AQ37</f>
        <v>0</v>
      </c>
    </row>
    <row r="38" spans="1:48" x14ac:dyDescent="0.35">
      <c r="A38" s="45">
        <v>2</v>
      </c>
      <c r="B38" s="59" t="s">
        <v>2</v>
      </c>
      <c r="C38" s="59" t="s">
        <v>2</v>
      </c>
      <c r="E38" s="5"/>
      <c r="F38" s="5"/>
      <c r="G38" s="5"/>
      <c r="H38" s="5"/>
      <c r="I38" s="5"/>
      <c r="J38" s="5"/>
      <c r="K38" s="5"/>
      <c r="L38" s="5"/>
      <c r="T38" s="5"/>
      <c r="U38" s="5"/>
      <c r="V38" s="5"/>
      <c r="W38" s="5"/>
      <c r="X38" s="5"/>
      <c r="Y38" s="5"/>
      <c r="Z38" s="5"/>
      <c r="AA38" s="5"/>
      <c r="AB38" s="5"/>
      <c r="AC38" s="20"/>
      <c r="AD38" s="51"/>
      <c r="AE38" s="15"/>
      <c r="AF38" s="5"/>
      <c r="AG38" s="20"/>
      <c r="AH38" s="51"/>
      <c r="AI38" s="15"/>
      <c r="AJ38" s="5"/>
      <c r="AK38" s="31"/>
      <c r="AL38" s="32"/>
      <c r="AM38" s="63" t="str">
        <f t="shared" si="2"/>
        <v/>
      </c>
      <c r="AN38" s="33"/>
      <c r="AO38" s="30"/>
      <c r="AP38" s="37" t="s">
        <v>36</v>
      </c>
      <c r="AQ38" s="20"/>
      <c r="AS38" s="5"/>
      <c r="AT38" s="11" t="str">
        <f>IF(AL38&lt;&gt;"",DATE(YearSet,INDEX(MonthNo,MATCH(Calendar!AK38,MonthName,0),0),Calendar!AL38),"")</f>
        <v/>
      </c>
      <c r="AU38" s="11" t="str">
        <f>IF(AL38&lt;&gt;"",IF(AN38&lt;&gt;"",DATE(YearSet,INDEX(MonthNo,MATCH(Calendar!AK38,MonthName,0),0),Calendar!AN38),AT38),"")</f>
        <v/>
      </c>
      <c r="AV38" s="10">
        <f t="shared" si="3"/>
        <v>0</v>
      </c>
    </row>
    <row r="39" spans="1:48" x14ac:dyDescent="0.35">
      <c r="A39" s="45">
        <v>3</v>
      </c>
      <c r="B39" s="59" t="s">
        <v>3</v>
      </c>
      <c r="C39" s="59" t="s">
        <v>3</v>
      </c>
      <c r="E39" s="69" t="s">
        <v>76</v>
      </c>
      <c r="F39" s="70"/>
      <c r="G39" s="70"/>
      <c r="H39" s="70"/>
      <c r="I39" s="70"/>
      <c r="J39" s="70"/>
      <c r="K39" s="71"/>
      <c r="L39" s="5"/>
      <c r="M39" s="69" t="s">
        <v>77</v>
      </c>
      <c r="N39" s="70"/>
      <c r="O39" s="70"/>
      <c r="P39" s="70"/>
      <c r="Q39" s="70"/>
      <c r="R39" s="70"/>
      <c r="S39" s="71"/>
      <c r="T39" s="5"/>
      <c r="U39" s="69" t="s">
        <v>78</v>
      </c>
      <c r="V39" s="70"/>
      <c r="W39" s="70"/>
      <c r="X39" s="70"/>
      <c r="Y39" s="70"/>
      <c r="Z39" s="70"/>
      <c r="AA39" s="71"/>
      <c r="AB39" s="5"/>
      <c r="AC39" s="20"/>
      <c r="AD39" s="51"/>
      <c r="AE39" s="15"/>
      <c r="AF39" s="5"/>
      <c r="AG39" s="20"/>
      <c r="AH39" s="51"/>
      <c r="AI39" s="15"/>
      <c r="AJ39" s="5"/>
      <c r="AK39" s="31"/>
      <c r="AL39" s="32"/>
      <c r="AM39" s="63" t="str">
        <f t="shared" si="2"/>
        <v/>
      </c>
      <c r="AN39" s="33"/>
      <c r="AO39" s="30"/>
      <c r="AP39" s="37" t="s">
        <v>36</v>
      </c>
      <c r="AQ39" s="20"/>
      <c r="AS39" s="5"/>
      <c r="AT39" s="11" t="str">
        <f>IF(AL39&lt;&gt;"",DATE(YearSet,INDEX(MonthNo,MATCH(Calendar!AK39,MonthName,0),0),Calendar!AL39),"")</f>
        <v/>
      </c>
      <c r="AU39" s="11" t="str">
        <f>IF(AL39&lt;&gt;"",IF(AN39&lt;&gt;"",DATE(YearSet,INDEX(MonthNo,MATCH(Calendar!AK39,MonthName,0),0),Calendar!AN39),AT39),"")</f>
        <v/>
      </c>
      <c r="AV39" s="10">
        <f t="shared" si="3"/>
        <v>0</v>
      </c>
    </row>
    <row r="40" spans="1:48" x14ac:dyDescent="0.35">
      <c r="A40" s="45">
        <v>4</v>
      </c>
      <c r="B40" s="59" t="s">
        <v>4</v>
      </c>
      <c r="C40" s="59" t="s">
        <v>4</v>
      </c>
      <c r="E40" s="24" t="s">
        <v>65</v>
      </c>
      <c r="F40" s="24" t="s">
        <v>66</v>
      </c>
      <c r="G40" s="24" t="s">
        <v>67</v>
      </c>
      <c r="H40" s="24" t="s">
        <v>66</v>
      </c>
      <c r="I40" s="24" t="s">
        <v>68</v>
      </c>
      <c r="J40" s="24" t="s">
        <v>69</v>
      </c>
      <c r="K40" s="24" t="s">
        <v>69</v>
      </c>
      <c r="L40" s="5"/>
      <c r="M40" s="24" t="s">
        <v>65</v>
      </c>
      <c r="N40" s="24" t="s">
        <v>66</v>
      </c>
      <c r="O40" s="24" t="s">
        <v>67</v>
      </c>
      <c r="P40" s="24" t="s">
        <v>66</v>
      </c>
      <c r="Q40" s="24" t="s">
        <v>68</v>
      </c>
      <c r="R40" s="24" t="s">
        <v>69</v>
      </c>
      <c r="S40" s="24" t="s">
        <v>69</v>
      </c>
      <c r="T40" s="5"/>
      <c r="U40" s="24" t="s">
        <v>65</v>
      </c>
      <c r="V40" s="24" t="s">
        <v>66</v>
      </c>
      <c r="W40" s="24" t="s">
        <v>67</v>
      </c>
      <c r="X40" s="24" t="s">
        <v>66</v>
      </c>
      <c r="Y40" s="24" t="s">
        <v>68</v>
      </c>
      <c r="Z40" s="24" t="s">
        <v>69</v>
      </c>
      <c r="AA40" s="24" t="s">
        <v>69</v>
      </c>
      <c r="AB40" s="5"/>
      <c r="AC40" s="20"/>
      <c r="AD40" s="51"/>
      <c r="AE40" s="15"/>
      <c r="AF40" s="5"/>
      <c r="AG40" s="20"/>
      <c r="AH40" s="51"/>
      <c r="AI40" s="15"/>
      <c r="AJ40" s="5"/>
      <c r="AK40" s="31"/>
      <c r="AL40" s="32"/>
      <c r="AM40" s="63" t="str">
        <f t="shared" si="2"/>
        <v/>
      </c>
      <c r="AN40" s="33"/>
      <c r="AO40" s="30"/>
      <c r="AP40" s="37" t="s">
        <v>36</v>
      </c>
      <c r="AQ40" s="20"/>
      <c r="AS40" s="5"/>
      <c r="AT40" s="11" t="str">
        <f>IF(AL40&lt;&gt;"",DATE(YearSet,INDEX(MonthNo,MATCH(Calendar!AK40,MonthName,0),0),Calendar!AL40),"")</f>
        <v/>
      </c>
      <c r="AU40" s="11" t="str">
        <f>IF(AL40&lt;&gt;"",IF(AN40&lt;&gt;"",DATE(YearSet,INDEX(MonthNo,MATCH(Calendar!AK40,MonthName,0),0),Calendar!AN40),AT40),"")</f>
        <v/>
      </c>
      <c r="AV40" s="10">
        <f t="shared" si="3"/>
        <v>0</v>
      </c>
    </row>
    <row r="41" spans="1:48" x14ac:dyDescent="0.35">
      <c r="A41" s="45">
        <v>5</v>
      </c>
      <c r="B41" s="59" t="s">
        <v>5</v>
      </c>
      <c r="C41" s="59" t="s">
        <v>5</v>
      </c>
      <c r="E41" s="23"/>
      <c r="F41" s="23"/>
      <c r="G41" s="23"/>
      <c r="H41" s="23">
        <v>44105</v>
      </c>
      <c r="I41" s="23">
        <v>44106</v>
      </c>
      <c r="J41" s="23">
        <v>44107</v>
      </c>
      <c r="K41" s="23">
        <v>44108</v>
      </c>
      <c r="L41" s="12"/>
      <c r="M41" s="23"/>
      <c r="N41" s="23"/>
      <c r="O41" s="23"/>
      <c r="P41" s="23"/>
      <c r="Q41" s="23"/>
      <c r="R41" s="23"/>
      <c r="S41" s="23">
        <v>44136</v>
      </c>
      <c r="T41" s="5"/>
      <c r="U41" s="23"/>
      <c r="V41" s="23">
        <v>44166</v>
      </c>
      <c r="W41" s="23">
        <v>44167</v>
      </c>
      <c r="X41" s="23">
        <v>44168</v>
      </c>
      <c r="Y41" s="23">
        <v>44169</v>
      </c>
      <c r="Z41" s="23">
        <v>44170</v>
      </c>
      <c r="AA41" s="23">
        <v>44171</v>
      </c>
      <c r="AB41" s="5"/>
      <c r="AC41" s="20"/>
      <c r="AD41" s="51"/>
      <c r="AE41" s="15"/>
      <c r="AF41" s="5"/>
      <c r="AG41" s="20"/>
      <c r="AH41" s="51"/>
      <c r="AI41" s="15"/>
      <c r="AJ41" s="5"/>
      <c r="AK41" s="31"/>
      <c r="AL41" s="32"/>
      <c r="AM41" s="63" t="str">
        <f t="shared" si="2"/>
        <v/>
      </c>
      <c r="AN41" s="33"/>
      <c r="AO41" s="30"/>
      <c r="AP41" s="37" t="s">
        <v>36</v>
      </c>
      <c r="AQ41" s="20"/>
      <c r="AS41" s="5"/>
      <c r="AT41" s="11" t="str">
        <f>IF(AL41&lt;&gt;"",DATE(YearSet,INDEX(MonthNo,MATCH(Calendar!AK41,MonthName,0),0),Calendar!AL41),"")</f>
        <v/>
      </c>
      <c r="AU41" s="11" t="str">
        <f>IF(AL41&lt;&gt;"",IF(AN41&lt;&gt;"",DATE(YearSet,INDEX(MonthNo,MATCH(Calendar!AK41,MonthName,0),0),Calendar!AN41),AT41),"")</f>
        <v/>
      </c>
      <c r="AV41" s="10">
        <f t="shared" si="3"/>
        <v>0</v>
      </c>
    </row>
    <row r="42" spans="1:48" x14ac:dyDescent="0.35">
      <c r="A42" s="45">
        <v>6</v>
      </c>
      <c r="B42" s="59" t="s">
        <v>6</v>
      </c>
      <c r="C42" s="59" t="s">
        <v>6</v>
      </c>
      <c r="E42" s="23">
        <v>44109</v>
      </c>
      <c r="F42" s="23">
        <v>44110</v>
      </c>
      <c r="G42" s="23">
        <v>44111</v>
      </c>
      <c r="H42" s="23">
        <v>44112</v>
      </c>
      <c r="I42" s="23">
        <v>44113</v>
      </c>
      <c r="J42" s="23">
        <v>44114</v>
      </c>
      <c r="K42" s="23">
        <v>44115</v>
      </c>
      <c r="L42" s="12"/>
      <c r="M42" s="23">
        <v>44137</v>
      </c>
      <c r="N42" s="23">
        <v>44138</v>
      </c>
      <c r="O42" s="23">
        <v>44139</v>
      </c>
      <c r="P42" s="23">
        <v>44140</v>
      </c>
      <c r="Q42" s="23">
        <v>44141</v>
      </c>
      <c r="R42" s="23">
        <v>44142</v>
      </c>
      <c r="S42" s="23">
        <v>44143</v>
      </c>
      <c r="T42" s="5"/>
      <c r="U42" s="23">
        <v>44172</v>
      </c>
      <c r="V42" s="23">
        <v>44173</v>
      </c>
      <c r="W42" s="23">
        <v>44174</v>
      </c>
      <c r="X42" s="23">
        <v>44175</v>
      </c>
      <c r="Y42" s="23">
        <v>44176</v>
      </c>
      <c r="Z42" s="23">
        <v>44177</v>
      </c>
      <c r="AA42" s="23">
        <v>44178</v>
      </c>
      <c r="AB42" s="5"/>
      <c r="AC42" s="20"/>
      <c r="AD42" s="51"/>
      <c r="AE42" s="15"/>
      <c r="AF42" s="5"/>
      <c r="AG42" s="20"/>
      <c r="AH42" s="51"/>
      <c r="AI42" s="15"/>
      <c r="AJ42" s="5"/>
      <c r="AK42" s="31"/>
      <c r="AL42" s="32"/>
      <c r="AM42" s="63" t="str">
        <f t="shared" si="2"/>
        <v/>
      </c>
      <c r="AN42" s="33"/>
      <c r="AO42" s="30"/>
      <c r="AP42" s="37" t="s">
        <v>36</v>
      </c>
      <c r="AQ42" s="20"/>
      <c r="AR42" s="5"/>
      <c r="AS42" s="5"/>
      <c r="AT42" s="11" t="str">
        <f>IF(AL42&lt;&gt;"",DATE(YearSet,INDEX(MonthNo,MATCH(Calendar!AK42,MonthName,0),0),Calendar!AL42),"")</f>
        <v/>
      </c>
      <c r="AU42" s="11" t="str">
        <f>IF(AL42&lt;&gt;"",IF(AN42&lt;&gt;"",DATE(YearSet,INDEX(MonthNo,MATCH(Calendar!AK42,MonthName,0),0),Calendar!AN42),AT42),"")</f>
        <v/>
      </c>
      <c r="AV42" s="10">
        <f t="shared" si="3"/>
        <v>0</v>
      </c>
    </row>
    <row r="43" spans="1:48" x14ac:dyDescent="0.35">
      <c r="A43" s="45">
        <v>7</v>
      </c>
      <c r="B43" s="59" t="s">
        <v>7</v>
      </c>
      <c r="C43" s="59" t="s">
        <v>7</v>
      </c>
      <c r="E43" s="23">
        <v>44116</v>
      </c>
      <c r="F43" s="23">
        <v>44117</v>
      </c>
      <c r="G43" s="23">
        <v>44118</v>
      </c>
      <c r="H43" s="23">
        <v>44119</v>
      </c>
      <c r="I43" s="23">
        <v>44120</v>
      </c>
      <c r="J43" s="23">
        <v>44121</v>
      </c>
      <c r="K43" s="23">
        <v>44122</v>
      </c>
      <c r="L43" s="12"/>
      <c r="M43" s="23">
        <v>44144</v>
      </c>
      <c r="N43" s="23">
        <v>44145</v>
      </c>
      <c r="O43" s="23">
        <v>44146</v>
      </c>
      <c r="P43" s="23">
        <v>44147</v>
      </c>
      <c r="Q43" s="23">
        <v>44148</v>
      </c>
      <c r="R43" s="23">
        <v>44149</v>
      </c>
      <c r="S43" s="23">
        <v>44150</v>
      </c>
      <c r="T43" s="5"/>
      <c r="U43" s="23">
        <v>44179</v>
      </c>
      <c r="V43" s="23">
        <v>44180</v>
      </c>
      <c r="W43" s="23">
        <v>44181</v>
      </c>
      <c r="X43" s="23">
        <v>44182</v>
      </c>
      <c r="Y43" s="23">
        <v>44183</v>
      </c>
      <c r="Z43" s="23">
        <v>44184</v>
      </c>
      <c r="AA43" s="23">
        <v>44185</v>
      </c>
      <c r="AB43" s="5"/>
      <c r="AC43" s="20"/>
      <c r="AD43" s="51"/>
      <c r="AE43" s="15"/>
      <c r="AF43" s="5"/>
      <c r="AG43" s="20"/>
      <c r="AH43" s="51"/>
      <c r="AI43" s="15"/>
      <c r="AJ43" s="5"/>
      <c r="AK43" s="31"/>
      <c r="AL43" s="32"/>
      <c r="AM43" s="63" t="str">
        <f t="shared" si="2"/>
        <v/>
      </c>
      <c r="AN43" s="33"/>
      <c r="AO43" s="30"/>
      <c r="AP43" s="37" t="s">
        <v>36</v>
      </c>
      <c r="AQ43" s="20"/>
      <c r="AR43" s="5"/>
      <c r="AS43" s="5"/>
      <c r="AT43" s="11" t="str">
        <f>IF(AL43&lt;&gt;"",DATE(YearSet,INDEX(MonthNo,MATCH(Calendar!AK43,MonthName,0),0),Calendar!AL43),"")</f>
        <v/>
      </c>
      <c r="AU43" s="11" t="str">
        <f>IF(AL43&lt;&gt;"",IF(AN43&lt;&gt;"",DATE(YearSet,INDEX(MonthNo,MATCH(Calendar!AK43,MonthName,0),0),Calendar!AN43),AT43),"")</f>
        <v/>
      </c>
      <c r="AV43" s="10">
        <f t="shared" si="3"/>
        <v>0</v>
      </c>
    </row>
    <row r="44" spans="1:48" x14ac:dyDescent="0.35">
      <c r="A44" s="45">
        <v>8</v>
      </c>
      <c r="B44" s="59" t="s">
        <v>8</v>
      </c>
      <c r="C44" s="59" t="s">
        <v>8</v>
      </c>
      <c r="E44" s="23">
        <v>44123</v>
      </c>
      <c r="F44" s="23">
        <v>44124</v>
      </c>
      <c r="G44" s="23">
        <v>44125</v>
      </c>
      <c r="H44" s="23">
        <v>44126</v>
      </c>
      <c r="I44" s="23">
        <v>44127</v>
      </c>
      <c r="J44" s="23">
        <v>44128</v>
      </c>
      <c r="K44" s="23">
        <v>44129</v>
      </c>
      <c r="L44" s="12"/>
      <c r="M44" s="23">
        <v>44151</v>
      </c>
      <c r="N44" s="23">
        <v>44152</v>
      </c>
      <c r="O44" s="23">
        <v>44153</v>
      </c>
      <c r="P44" s="23">
        <v>44154</v>
      </c>
      <c r="Q44" s="23">
        <v>44155</v>
      </c>
      <c r="R44" s="23">
        <v>44156</v>
      </c>
      <c r="S44" s="23">
        <v>44157</v>
      </c>
      <c r="T44" s="5"/>
      <c r="U44" s="23">
        <v>44186</v>
      </c>
      <c r="V44" s="23">
        <v>44187</v>
      </c>
      <c r="W44" s="23">
        <v>44188</v>
      </c>
      <c r="X44" s="23">
        <v>44189</v>
      </c>
      <c r="Y44" s="23">
        <v>44190</v>
      </c>
      <c r="Z44" s="23">
        <v>44191</v>
      </c>
      <c r="AA44" s="23">
        <v>44192</v>
      </c>
      <c r="AB44" s="5"/>
      <c r="AC44" s="20"/>
      <c r="AD44" s="51"/>
      <c r="AE44" s="15"/>
      <c r="AF44" s="5"/>
      <c r="AG44" s="20"/>
      <c r="AH44" s="51"/>
      <c r="AI44" s="15"/>
      <c r="AJ44" s="5"/>
      <c r="AK44" s="31"/>
      <c r="AL44" s="32"/>
      <c r="AM44" s="63" t="str">
        <f t="shared" si="2"/>
        <v/>
      </c>
      <c r="AN44" s="33"/>
      <c r="AO44" s="30"/>
      <c r="AP44" s="37" t="s">
        <v>36</v>
      </c>
      <c r="AQ44" s="20"/>
      <c r="AR44" s="5"/>
      <c r="AS44" s="5"/>
      <c r="AT44" s="11" t="str">
        <f>IF(AL44&lt;&gt;"",DATE(YearSet,INDEX(MonthNo,MATCH(Calendar!AK44,MonthName,0),0),Calendar!AL44),"")</f>
        <v/>
      </c>
      <c r="AU44" s="11" t="str">
        <f>IF(AL44&lt;&gt;"",IF(AN44&lt;&gt;"",DATE(YearSet,INDEX(MonthNo,MATCH(Calendar!AK44,MonthName,0),0),Calendar!AN44),AT44),"")</f>
        <v/>
      </c>
      <c r="AV44" s="10">
        <f t="shared" si="3"/>
        <v>0</v>
      </c>
    </row>
    <row r="45" spans="1:48" x14ac:dyDescent="0.35">
      <c r="A45" s="45">
        <v>9</v>
      </c>
      <c r="B45" s="59" t="s">
        <v>9</v>
      </c>
      <c r="C45" s="59" t="s">
        <v>9</v>
      </c>
      <c r="E45" s="23">
        <v>44130</v>
      </c>
      <c r="F45" s="23">
        <v>44131</v>
      </c>
      <c r="G45" s="23">
        <v>44132</v>
      </c>
      <c r="H45" s="23">
        <v>44133</v>
      </c>
      <c r="I45" s="23">
        <v>44134</v>
      </c>
      <c r="J45" s="23">
        <v>44135</v>
      </c>
      <c r="K45" s="23"/>
      <c r="L45" s="12"/>
      <c r="M45" s="23">
        <v>44158</v>
      </c>
      <c r="N45" s="23">
        <v>44159</v>
      </c>
      <c r="O45" s="23">
        <v>44160</v>
      </c>
      <c r="P45" s="23">
        <v>44161</v>
      </c>
      <c r="Q45" s="23">
        <v>44162</v>
      </c>
      <c r="R45" s="23">
        <v>44163</v>
      </c>
      <c r="S45" s="23">
        <v>44164</v>
      </c>
      <c r="T45" s="5"/>
      <c r="U45" s="23">
        <v>44193</v>
      </c>
      <c r="V45" s="23">
        <v>44194</v>
      </c>
      <c r="W45" s="23">
        <v>44195</v>
      </c>
      <c r="X45" s="23">
        <v>44196</v>
      </c>
      <c r="Y45" s="23"/>
      <c r="Z45" s="23"/>
      <c r="AA45" s="23"/>
      <c r="AB45" s="5"/>
      <c r="AC45" s="20"/>
      <c r="AD45" s="51"/>
      <c r="AE45" s="15"/>
      <c r="AF45" s="5"/>
      <c r="AG45" s="20"/>
      <c r="AH45" s="51"/>
      <c r="AI45" s="15"/>
      <c r="AJ45" s="5"/>
      <c r="AK45" s="31"/>
      <c r="AL45" s="32"/>
      <c r="AM45" s="63" t="str">
        <f t="shared" si="2"/>
        <v/>
      </c>
      <c r="AN45" s="33"/>
      <c r="AO45" s="30"/>
      <c r="AP45" s="37" t="s">
        <v>36</v>
      </c>
      <c r="AQ45" s="20"/>
      <c r="AR45" s="5"/>
      <c r="AS45" s="5"/>
      <c r="AT45" s="11" t="str">
        <f>IF(AL45&lt;&gt;"",DATE(YearSet,INDEX(MonthNo,MATCH(Calendar!AK45,MonthName,0),0),Calendar!AL45),"")</f>
        <v/>
      </c>
      <c r="AU45" s="11" t="str">
        <f>IF(AL45&lt;&gt;"",IF(AN45&lt;&gt;"",DATE(YearSet,INDEX(MonthNo,MATCH(Calendar!AK45,MonthName,0),0),Calendar!AN45),AT45),"")</f>
        <v/>
      </c>
      <c r="AV45" s="10">
        <f t="shared" si="3"/>
        <v>0</v>
      </c>
    </row>
    <row r="46" spans="1:48" x14ac:dyDescent="0.35">
      <c r="A46" s="45">
        <v>10</v>
      </c>
      <c r="B46" s="59" t="s">
        <v>10</v>
      </c>
      <c r="C46" s="59" t="s">
        <v>10</v>
      </c>
      <c r="E46" s="23"/>
      <c r="F46" s="23"/>
      <c r="G46" s="23"/>
      <c r="H46" s="23"/>
      <c r="I46" s="23"/>
      <c r="J46" s="23"/>
      <c r="K46" s="23"/>
      <c r="L46" s="12"/>
      <c r="M46" s="23">
        <v>44165</v>
      </c>
      <c r="N46" s="23"/>
      <c r="O46" s="23"/>
      <c r="P46" s="23"/>
      <c r="Q46" s="23"/>
      <c r="R46" s="23"/>
      <c r="S46" s="23"/>
      <c r="T46" s="5"/>
      <c r="U46" s="23"/>
      <c r="V46" s="23"/>
      <c r="W46" s="23"/>
      <c r="X46" s="23"/>
      <c r="Y46" s="23"/>
      <c r="Z46" s="23"/>
      <c r="AA46" s="23"/>
      <c r="AB46" s="5"/>
      <c r="AC46" s="20"/>
      <c r="AD46" s="51"/>
      <c r="AE46" s="15"/>
      <c r="AF46" s="5"/>
      <c r="AG46" s="20"/>
      <c r="AH46" s="51"/>
      <c r="AI46" s="15"/>
      <c r="AJ46" s="5"/>
      <c r="AK46" s="31"/>
      <c r="AL46" s="32"/>
      <c r="AM46" s="63" t="str">
        <f t="shared" si="2"/>
        <v/>
      </c>
      <c r="AN46" s="33"/>
      <c r="AO46" s="30"/>
      <c r="AP46" s="37" t="s">
        <v>36</v>
      </c>
      <c r="AQ46" s="20"/>
      <c r="AR46" s="5"/>
      <c r="AS46" s="5"/>
      <c r="AT46" s="11" t="str">
        <f>IF(AL46&lt;&gt;"",DATE(YearSet,INDEX(MonthNo,MATCH(Calendar!AK46,MonthName,0),0),Calendar!AL46),"")</f>
        <v/>
      </c>
      <c r="AU46" s="11" t="str">
        <f>IF(AL46&lt;&gt;"",IF(AN46&lt;&gt;"",DATE(YearSet,INDEX(MonthNo,MATCH(Calendar!AK46,MonthName,0),0),Calendar!AN46),AT46),"")</f>
        <v/>
      </c>
      <c r="AV46" s="10">
        <f t="shared" si="3"/>
        <v>0</v>
      </c>
    </row>
    <row r="47" spans="1:48" x14ac:dyDescent="0.35">
      <c r="A47" s="45">
        <v>11</v>
      </c>
      <c r="B47" s="59" t="s">
        <v>11</v>
      </c>
      <c r="C47" s="59" t="s">
        <v>11</v>
      </c>
      <c r="E47" s="5"/>
      <c r="F47" s="5"/>
      <c r="G47" s="5"/>
      <c r="H47" s="5"/>
      <c r="I47" s="5"/>
      <c r="J47" s="5"/>
      <c r="K47" s="5"/>
      <c r="L47" s="5"/>
      <c r="M47" s="5"/>
      <c r="N47" s="5"/>
      <c r="O47" s="5"/>
      <c r="P47" s="5"/>
      <c r="Q47" s="5"/>
      <c r="R47" s="5"/>
      <c r="S47" s="5"/>
      <c r="T47" s="5"/>
      <c r="U47" s="5"/>
      <c r="V47" s="5"/>
      <c r="W47" s="5"/>
      <c r="X47" s="5"/>
      <c r="Y47" s="5"/>
      <c r="Z47" s="5"/>
      <c r="AA47" s="5"/>
      <c r="AB47" s="5"/>
      <c r="AC47" s="6"/>
      <c r="AD47" s="49"/>
      <c r="AE47" s="5"/>
      <c r="AF47" s="5"/>
      <c r="AG47" s="6"/>
      <c r="AH47" s="49"/>
      <c r="AI47" s="5"/>
      <c r="AJ47" s="5"/>
      <c r="AR47" s="5"/>
      <c r="AS47" s="5"/>
      <c r="AT47" s="11" t="str">
        <f>IF(AL47&lt;&gt;"",DATE(YearSet,INDEX(MonthNo,MATCH(Calendar!AK47,MonthName,0),0),Calendar!AL47),"")</f>
        <v/>
      </c>
      <c r="AU47" s="11" t="str">
        <f>IF(AL47&lt;&gt;"",IF(AN47&lt;&gt;"",DATE(YearSet,INDEX(MonthNo,MATCH(Calendar!AK47,MonthName,0),0),Calendar!AN47),AT47),"")</f>
        <v/>
      </c>
      <c r="AV47" s="10">
        <f t="shared" si="3"/>
        <v>0</v>
      </c>
    </row>
    <row r="48" spans="1:48" ht="14.4" customHeight="1" x14ac:dyDescent="0.35">
      <c r="A48" s="45">
        <v>12</v>
      </c>
      <c r="B48" s="59" t="s">
        <v>12</v>
      </c>
      <c r="C48" s="59" t="s">
        <v>12</v>
      </c>
      <c r="E48" s="25" t="s">
        <v>58</v>
      </c>
      <c r="F48" s="26"/>
      <c r="G48" s="26"/>
      <c r="H48" s="26"/>
      <c r="I48" s="26"/>
      <c r="J48" s="26"/>
      <c r="K48" s="26"/>
      <c r="L48" s="27"/>
      <c r="M48" s="26"/>
      <c r="N48" s="26"/>
      <c r="O48" s="26"/>
      <c r="P48" s="26"/>
      <c r="Q48" s="26"/>
      <c r="R48" s="26"/>
      <c r="S48" s="26"/>
      <c r="T48" s="27"/>
      <c r="U48" s="27"/>
      <c r="V48" s="27"/>
      <c r="W48" s="27"/>
      <c r="X48" s="27"/>
      <c r="Y48" s="27"/>
      <c r="Z48" s="27"/>
      <c r="AA48" s="27"/>
      <c r="AB48" s="27"/>
      <c r="AC48" s="57"/>
      <c r="AD48" s="52"/>
      <c r="AE48" s="27"/>
      <c r="AF48" s="27"/>
      <c r="AG48" s="57"/>
      <c r="AH48" s="52"/>
      <c r="AI48" s="27"/>
      <c r="AJ48" s="27"/>
      <c r="AK48" s="28"/>
      <c r="AL48" s="28"/>
      <c r="AM48" s="28"/>
      <c r="AN48" s="28"/>
      <c r="AO48" s="26"/>
      <c r="AR48" s="5"/>
      <c r="AS48" s="5"/>
      <c r="AT48" s="11" t="str">
        <f>IF(AL48&lt;&gt;"",DATE(YearSet,INDEX(MonthNo,MATCH(Calendar!AK48,MonthName,0),0),Calendar!AL48),"")</f>
        <v/>
      </c>
      <c r="AU48" s="11" t="str">
        <f>IF(AL48&lt;&gt;"",IF(AN48&lt;&gt;"",DATE(YearSet,INDEX(MonthNo,MATCH(Calendar!AK48,MonthName,0),0),Calendar!AN48),AT48),"")</f>
        <v/>
      </c>
      <c r="AV48" s="10">
        <f t="shared" si="3"/>
        <v>0</v>
      </c>
    </row>
    <row r="49" spans="1:48" x14ac:dyDescent="0.35">
      <c r="A49" s="43"/>
      <c r="B49" s="5"/>
      <c r="C49" s="5"/>
      <c r="AR49" s="5"/>
      <c r="AS49" s="5"/>
      <c r="AT49" s="11" t="str">
        <f>IF(AL49&lt;&gt;"",DATE(YearSet,INDEX(MonthNo,MATCH(Calendar!AK49,MonthName,0),0),Calendar!AL49),"")</f>
        <v/>
      </c>
      <c r="AU49" s="11" t="str">
        <f>IF(AL49&lt;&gt;"",IF(AN49&lt;&gt;"",DATE(YearSet,INDEX(MonthNo,MATCH(Calendar!AK49,MonthName,0),0),Calendar!AN49),AT49),"")</f>
        <v/>
      </c>
      <c r="AV49" s="10">
        <f t="shared" si="3"/>
        <v>0</v>
      </c>
    </row>
    <row r="50" spans="1:48" hidden="1" x14ac:dyDescent="0.35">
      <c r="A50" s="43"/>
      <c r="B50" s="5"/>
      <c r="C50" s="5"/>
      <c r="AR50" s="5"/>
      <c r="AS50" s="5"/>
      <c r="AT50" s="11" t="str">
        <f>IF(AL50&lt;&gt;"",DATE(YearSet,INDEX(MonthNo,MATCH(Calendar!AK50,MonthName,0),0),Calendar!AL50),"")</f>
        <v/>
      </c>
      <c r="AU50" s="11" t="str">
        <f>IF(AL50&lt;&gt;"",IF(AN50&lt;&gt;"",DATE(YearSet,INDEX(MonthNo,MATCH(Calendar!AK50,MonthName,0),0),Calendar!AN50),AT50),"")</f>
        <v/>
      </c>
      <c r="AV50" s="10">
        <f t="shared" si="3"/>
        <v>0</v>
      </c>
    </row>
    <row r="51" spans="1:48" hidden="1" x14ac:dyDescent="0.35">
      <c r="A51" s="43"/>
      <c r="B51" s="5"/>
      <c r="C51" s="5"/>
      <c r="AR51" s="5"/>
      <c r="AS51" s="5"/>
      <c r="AT51" s="11" t="str">
        <f>IF(AL51&lt;&gt;"",DATE(YearSet,INDEX(MonthNo,MATCH(Calendar!AK51,MonthName,0),0),Calendar!AL51),"")</f>
        <v/>
      </c>
      <c r="AU51" s="11" t="str">
        <f>IF(AL51&lt;&gt;"",IF(AN51&lt;&gt;"",DATE(YearSet,INDEX(MonthNo,MATCH(Calendar!AK51,MonthName,0),0),Calendar!AN51),AT51),"")</f>
        <v/>
      </c>
      <c r="AV51" s="10">
        <f t="shared" si="3"/>
        <v>0</v>
      </c>
    </row>
    <row r="52" spans="1:48" hidden="1" x14ac:dyDescent="0.35">
      <c r="A52" s="43"/>
      <c r="B52" s="5"/>
      <c r="C52" s="5"/>
      <c r="AR52" s="5"/>
      <c r="AS52" s="5"/>
      <c r="AT52" s="11" t="str">
        <f>IF(AL52&lt;&gt;"",DATE(YearSet,INDEX(MonthNo,MATCH(Calendar!AK52,MonthName,0),0),Calendar!AL52),"")</f>
        <v/>
      </c>
      <c r="AU52" s="11" t="str">
        <f>IF(AL52&lt;&gt;"",IF(AN52&lt;&gt;"",DATE(YearSet,INDEX(MonthNo,MATCH(Calendar!AK52,MonthName,0),0),Calendar!AN52),AT52),"")</f>
        <v/>
      </c>
      <c r="AV52" s="10">
        <f t="shared" si="3"/>
        <v>0</v>
      </c>
    </row>
    <row r="53" spans="1:48" hidden="1" x14ac:dyDescent="0.35">
      <c r="A53" s="43"/>
      <c r="B53" s="5"/>
      <c r="C53" s="5"/>
      <c r="AR53" s="5"/>
      <c r="AS53" s="5"/>
      <c r="AT53" s="11" t="str">
        <f>IF(AL53&lt;&gt;"",DATE(YearSet,INDEX(MonthNo,MATCH(Calendar!AK53,MonthName,0),0),Calendar!AL53),"")</f>
        <v/>
      </c>
      <c r="AU53" s="11" t="str">
        <f>IF(AL53&lt;&gt;"",IF(AN53&lt;&gt;"",DATE(YearSet,INDEX(MonthNo,MATCH(Calendar!AK53,MonthName,0),0),Calendar!AN53),AT53),"")</f>
        <v/>
      </c>
      <c r="AV53" s="10">
        <f t="shared" si="3"/>
        <v>0</v>
      </c>
    </row>
    <row r="54" spans="1:48" hidden="1" x14ac:dyDescent="0.35">
      <c r="A54" s="43"/>
      <c r="B54" s="5"/>
      <c r="C54" s="5"/>
      <c r="AR54" s="5"/>
      <c r="AS54" s="5"/>
      <c r="AT54" s="11" t="str">
        <f>IF(AL54&lt;&gt;"",DATE(YearSet,INDEX(MonthNo,MATCH(Calendar!AK54,MonthName,0),0),Calendar!AL54),"")</f>
        <v/>
      </c>
      <c r="AU54" s="11" t="str">
        <f>IF(AL54&lt;&gt;"",IF(AN54&lt;&gt;"",DATE(YearSet,INDEX(MonthNo,MATCH(Calendar!AK54,MonthName,0),0),Calendar!AN54),AT54),"")</f>
        <v/>
      </c>
      <c r="AV54" s="10">
        <f t="shared" si="3"/>
        <v>0</v>
      </c>
    </row>
    <row r="55" spans="1:48" hidden="1" x14ac:dyDescent="0.35">
      <c r="A55" s="43"/>
      <c r="B55" s="5"/>
      <c r="C55" s="5"/>
      <c r="AR55" s="5"/>
      <c r="AS55" s="5"/>
      <c r="AT55" s="11" t="str">
        <f>IF(AL55&lt;&gt;"",DATE(YearSet,INDEX(MonthNo,MATCH(Calendar!AK55,MonthName,0),0),Calendar!AL55),"")</f>
        <v/>
      </c>
      <c r="AU55" s="11" t="str">
        <f>IF(AL55&lt;&gt;"",IF(AN55&lt;&gt;"",DATE(YearSet,INDEX(MonthNo,MATCH(Calendar!AK55,MonthName,0),0),Calendar!AN55),AT55),"")</f>
        <v/>
      </c>
      <c r="AV55" s="10">
        <f t="shared" si="3"/>
        <v>0</v>
      </c>
    </row>
    <row r="56" spans="1:48" hidden="1" x14ac:dyDescent="0.35">
      <c r="A56" s="43"/>
      <c r="B56" s="5"/>
      <c r="C56" s="5"/>
      <c r="AR56" s="5"/>
      <c r="AS56" s="5"/>
      <c r="AT56" s="11" t="str">
        <f>IF(AL56&lt;&gt;"",DATE(YearSet,INDEX(MonthNo,MATCH(Calendar!AK56,MonthName,0),0),Calendar!AL56),"")</f>
        <v/>
      </c>
      <c r="AU56" s="11" t="str">
        <f>IF(AL56&lt;&gt;"",IF(AN56&lt;&gt;"",DATE(YearSet,INDEX(MonthNo,MATCH(Calendar!AK56,MonthName,0),0),Calendar!AN56),AT56),"")</f>
        <v/>
      </c>
      <c r="AV56" s="10">
        <f t="shared" si="3"/>
        <v>0</v>
      </c>
    </row>
    <row r="57" spans="1:48" hidden="1" x14ac:dyDescent="0.35">
      <c r="A57" s="43"/>
      <c r="B57" s="5"/>
      <c r="C57" s="5"/>
      <c r="AR57" s="5"/>
      <c r="AS57" s="5"/>
      <c r="AT57" s="11" t="str">
        <f>IF(AL57&lt;&gt;"",DATE(YearSet,INDEX(MonthNo,MATCH(Calendar!AK57,MonthName,0),0),Calendar!AL57),"")</f>
        <v/>
      </c>
      <c r="AU57" s="11" t="str">
        <f>IF(AL57&lt;&gt;"",IF(AN57&lt;&gt;"",DATE(YearSet,INDEX(MonthNo,MATCH(Calendar!AK57,MonthName,0),0),Calendar!AN57),AT57),"")</f>
        <v/>
      </c>
      <c r="AV57" s="10">
        <f t="shared" si="3"/>
        <v>0</v>
      </c>
    </row>
    <row r="58" spans="1:48" hidden="1" x14ac:dyDescent="0.35">
      <c r="A58" s="43"/>
      <c r="B58" s="5"/>
      <c r="C58" s="5"/>
      <c r="AR58" s="5"/>
      <c r="AS58" s="5"/>
      <c r="AT58" s="11" t="str">
        <f>IF(AL58&lt;&gt;"",DATE(YearSet,INDEX(MonthNo,MATCH(Calendar!AK58,MonthName,0),0),Calendar!AL58),"")</f>
        <v/>
      </c>
      <c r="AU58" s="11" t="str">
        <f>IF(AL58&lt;&gt;"",IF(AN58&lt;&gt;"",DATE(YearSet,INDEX(MonthNo,MATCH(Calendar!AK58,MonthName,0),0),Calendar!AN58),AT58),"")</f>
        <v/>
      </c>
      <c r="AV58" s="10">
        <f t="shared" si="3"/>
        <v>0</v>
      </c>
    </row>
    <row r="59" spans="1:48" hidden="1" x14ac:dyDescent="0.35">
      <c r="A59" s="44"/>
      <c r="B59" s="5"/>
      <c r="C59" s="5"/>
      <c r="AR59" s="5"/>
      <c r="AS59" s="5"/>
      <c r="AT59" s="11" t="str">
        <f>IF(AL59&lt;&gt;"",DATE(YearSet,INDEX(MonthNo,MATCH(Calendar!AK59,MonthName,0),0),Calendar!AL59),"")</f>
        <v/>
      </c>
      <c r="AU59" s="11" t="str">
        <f>IF(AL59&lt;&gt;"",IF(AN59&lt;&gt;"",DATE(YearSet,INDEX(MonthNo,MATCH(Calendar!AK59,MonthName,0),0),Calendar!AN59),AT59),"")</f>
        <v/>
      </c>
      <c r="AV59" s="10">
        <f t="shared" si="3"/>
        <v>0</v>
      </c>
    </row>
    <row r="60" spans="1:48" hidden="1" x14ac:dyDescent="0.35">
      <c r="A60" s="43"/>
      <c r="B60" s="5"/>
      <c r="C60" s="5"/>
      <c r="AR60" s="5"/>
      <c r="AS60" s="5"/>
      <c r="AT60" s="11" t="str">
        <f>IF(AL60&lt;&gt;"",DATE(YearSet,INDEX(MonthNo,MATCH(Calendar!AK60,MonthName,0),0),Calendar!AL60),"")</f>
        <v/>
      </c>
      <c r="AU60" s="11" t="str">
        <f>IF(AL60&lt;&gt;"",IF(AN60&lt;&gt;"",DATE(YearSet,INDEX(MonthNo,MATCH(Calendar!AK60,MonthName,0),0),Calendar!AN60),AT60),"")</f>
        <v/>
      </c>
      <c r="AV60" s="10">
        <f t="shared" si="3"/>
        <v>0</v>
      </c>
    </row>
    <row r="61" spans="1:48" hidden="1" x14ac:dyDescent="0.35">
      <c r="A61" s="43"/>
      <c r="B61" s="5"/>
      <c r="C61" s="5"/>
      <c r="AR61" s="5"/>
      <c r="AS61" s="5"/>
      <c r="AT61" s="11" t="str">
        <f>IF(AL61&lt;&gt;"",DATE(YearSet,INDEX(MonthNo,MATCH(Calendar!AK61,MonthName,0),0),Calendar!AL61),"")</f>
        <v/>
      </c>
      <c r="AU61" s="11" t="str">
        <f>IF(AL61&lt;&gt;"",IF(AN61&lt;&gt;"",DATE(YearSet,INDEX(MonthNo,MATCH(Calendar!AK61,MonthName,0),0),Calendar!AN61),AT61),"")</f>
        <v/>
      </c>
      <c r="AV61" s="10">
        <f t="shared" si="3"/>
        <v>0</v>
      </c>
    </row>
    <row r="62" spans="1:48" hidden="1" x14ac:dyDescent="0.35">
      <c r="A62" s="43"/>
      <c r="B62" s="5"/>
      <c r="C62" s="5"/>
      <c r="AR62" s="5"/>
      <c r="AS62" s="5"/>
      <c r="AT62" s="11" t="str">
        <f>IF(AL62&lt;&gt;"",DATE(YearSet,INDEX(MonthNo,MATCH(Calendar!AK62,MonthName,0),0),Calendar!AL62),"")</f>
        <v/>
      </c>
      <c r="AU62" s="11" t="str">
        <f>IF(AL62&lt;&gt;"",IF(AN62&lt;&gt;"",DATE(YearSet,INDEX(MonthNo,MATCH(Calendar!AK62,MonthName,0),0),Calendar!AN62),AT62),"")</f>
        <v/>
      </c>
      <c r="AV62" s="10">
        <f t="shared" si="3"/>
        <v>0</v>
      </c>
    </row>
    <row r="63" spans="1:48" hidden="1" x14ac:dyDescent="0.35">
      <c r="A63" s="43"/>
      <c r="B63" s="5"/>
      <c r="C63" s="5"/>
      <c r="AR63" s="5"/>
      <c r="AS63" s="5"/>
      <c r="AT63" s="11" t="str">
        <f>IF(AL63&lt;&gt;"",DATE(YearSet,INDEX(MonthNo,MATCH(Calendar!AK63,MonthName,0),0),Calendar!AL63),"")</f>
        <v/>
      </c>
      <c r="AU63" s="11" t="str">
        <f>IF(AL63&lt;&gt;"",IF(AN63&lt;&gt;"",DATE(YearSet,INDEX(MonthNo,MATCH(Calendar!AK63,MonthName,0),0),Calendar!AN63),AT63),"")</f>
        <v/>
      </c>
      <c r="AV63" s="10">
        <f t="shared" si="3"/>
        <v>0</v>
      </c>
    </row>
    <row r="64" spans="1:48" hidden="1" x14ac:dyDescent="0.35">
      <c r="A64" s="43"/>
      <c r="B64" s="5"/>
      <c r="C64" s="5"/>
      <c r="AR64" s="5"/>
      <c r="AS64" s="5"/>
      <c r="AT64" s="11" t="str">
        <f>IF(AL64&lt;&gt;"",DATE(YearSet,INDEX(MonthNo,MATCH(Calendar!AK64,MonthName,0),0),Calendar!AL64),"")</f>
        <v/>
      </c>
      <c r="AU64" s="11" t="str">
        <f>IF(AL64&lt;&gt;"",IF(AN64&lt;&gt;"",DATE(YearSet,INDEX(MonthNo,MATCH(Calendar!AK64,MonthName,0),0),Calendar!AN64),AT64),"")</f>
        <v/>
      </c>
      <c r="AV64" s="10">
        <f t="shared" si="3"/>
        <v>0</v>
      </c>
    </row>
    <row r="65" spans="1:48" hidden="1" x14ac:dyDescent="0.35">
      <c r="A65" s="43"/>
      <c r="B65" s="5"/>
      <c r="C65" s="5"/>
      <c r="AR65" s="5"/>
      <c r="AS65" s="5"/>
      <c r="AT65" s="11" t="str">
        <f>IF(AL65&lt;&gt;"",DATE(YearSet,INDEX(MonthNo,MATCH(Calendar!AK65,MonthName,0),0),Calendar!AL65),"")</f>
        <v/>
      </c>
      <c r="AU65" s="11" t="str">
        <f>IF(AL65&lt;&gt;"",IF(AN65&lt;&gt;"",DATE(YearSet,INDEX(MonthNo,MATCH(Calendar!AK65,MonthName,0),0),Calendar!AN65),AT65),"")</f>
        <v/>
      </c>
      <c r="AV65" s="10">
        <f t="shared" si="3"/>
        <v>0</v>
      </c>
    </row>
    <row r="66" spans="1:48" hidden="1" x14ac:dyDescent="0.35">
      <c r="A66" s="43"/>
      <c r="B66" s="5"/>
      <c r="C66" s="5"/>
      <c r="AR66" s="5"/>
      <c r="AS66" s="5"/>
      <c r="AT66" s="11" t="str">
        <f>IF(AL66&lt;&gt;"",DATE(YearSet,INDEX(MonthNo,MATCH(Calendar!AK66,MonthName,0),0),Calendar!AL66),"")</f>
        <v/>
      </c>
      <c r="AU66" s="11" t="str">
        <f>IF(AL66&lt;&gt;"",IF(AN66&lt;&gt;"",DATE(YearSet,INDEX(MonthNo,MATCH(Calendar!AK66,MonthName,0),0),Calendar!AN66),AT66),"")</f>
        <v/>
      </c>
      <c r="AV66" s="10">
        <f t="shared" si="3"/>
        <v>0</v>
      </c>
    </row>
    <row r="67" spans="1:48" hidden="1" x14ac:dyDescent="0.35">
      <c r="A67" s="43"/>
      <c r="B67" s="5"/>
      <c r="C67" s="5"/>
      <c r="AR67" s="5"/>
      <c r="AS67" s="5"/>
      <c r="AT67" s="11" t="str">
        <f>IF(AL67&lt;&gt;"",DATE(YearSet,INDEX(MonthNo,MATCH(Calendar!AK67,MonthName,0),0),Calendar!AL67),"")</f>
        <v/>
      </c>
      <c r="AU67" s="11" t="str">
        <f>IF(AL67&lt;&gt;"",IF(AN67&lt;&gt;"",DATE(YearSet,INDEX(MonthNo,MATCH(Calendar!AK67,MonthName,0),0),Calendar!AN67),AT67),"")</f>
        <v/>
      </c>
      <c r="AV67" s="10">
        <f t="shared" si="3"/>
        <v>0</v>
      </c>
    </row>
    <row r="68" spans="1:48" hidden="1" x14ac:dyDescent="0.35">
      <c r="A68" s="43"/>
      <c r="B68" s="5"/>
      <c r="C68" s="5"/>
    </row>
    <row r="69" spans="1:48" hidden="1" x14ac:dyDescent="0.35">
      <c r="A69" s="43"/>
      <c r="B69" s="5"/>
      <c r="C69" s="5"/>
    </row>
    <row r="70" spans="1:48" hidden="1" x14ac:dyDescent="0.35">
      <c r="A70" s="43"/>
      <c r="B70" s="5"/>
      <c r="C70" s="5"/>
    </row>
    <row r="71" spans="1:48" hidden="1" x14ac:dyDescent="0.35">
      <c r="A71" s="43"/>
      <c r="B71" s="5"/>
      <c r="C71" s="5"/>
    </row>
    <row r="72" spans="1:48" hidden="1" x14ac:dyDescent="0.35">
      <c r="A72" s="43"/>
      <c r="B72" s="5"/>
      <c r="C72" s="5"/>
    </row>
    <row r="73" spans="1:48" hidden="1" x14ac:dyDescent="0.35">
      <c r="A73" s="43"/>
      <c r="B73" s="5"/>
      <c r="C73" s="5"/>
    </row>
    <row r="74" spans="1:48" hidden="1" x14ac:dyDescent="0.35">
      <c r="A74" s="43"/>
      <c r="B74" s="5"/>
      <c r="C74" s="5"/>
    </row>
    <row r="75" spans="1:48" hidden="1" x14ac:dyDescent="0.35"/>
    <row r="76" spans="1:48" hidden="1" x14ac:dyDescent="0.35"/>
    <row r="77" spans="1:48" hidden="1" x14ac:dyDescent="0.35">
      <c r="M77" s="5"/>
      <c r="N77" s="5"/>
      <c r="O77" s="5"/>
      <c r="P77" s="5"/>
      <c r="Q77" s="5"/>
      <c r="R77" s="5"/>
      <c r="S77" s="5"/>
    </row>
    <row r="78" spans="1:48" hidden="1" x14ac:dyDescent="0.35"/>
    <row r="79" spans="1:48" hidden="1" x14ac:dyDescent="0.35"/>
    <row r="80" spans="1:48" hidden="1" x14ac:dyDescent="0.35"/>
    <row r="81" spans="13:19" hidden="1" x14ac:dyDescent="0.35"/>
    <row r="82" spans="13:19" hidden="1" x14ac:dyDescent="0.35"/>
    <row r="83" spans="13:19" hidden="1" x14ac:dyDescent="0.35"/>
    <row r="84" spans="13:19" hidden="1" x14ac:dyDescent="0.35"/>
    <row r="85" spans="13:19" hidden="1" x14ac:dyDescent="0.35"/>
    <row r="86" spans="13:19" hidden="1" x14ac:dyDescent="0.35">
      <c r="M86" s="5"/>
      <c r="N86" s="5"/>
      <c r="O86" s="5"/>
      <c r="P86" s="5"/>
      <c r="Q86" s="5"/>
      <c r="R86" s="5"/>
      <c r="S86" s="5"/>
    </row>
    <row r="87" spans="13:19" hidden="1" x14ac:dyDescent="0.35"/>
    <row r="88" spans="13:19" hidden="1" x14ac:dyDescent="0.35"/>
    <row r="89" spans="13:19" hidden="1" x14ac:dyDescent="0.35"/>
    <row r="90" spans="13:19" hidden="1" x14ac:dyDescent="0.35"/>
    <row r="91" spans="13:19" hidden="1" x14ac:dyDescent="0.35"/>
    <row r="92" spans="13:19" hidden="1" x14ac:dyDescent="0.35"/>
    <row r="93" spans="13:19" hidden="1" x14ac:dyDescent="0.35"/>
    <row r="94" spans="13:19" hidden="1" x14ac:dyDescent="0.35"/>
    <row r="95" spans="13:19" hidden="1" x14ac:dyDescent="0.35">
      <c r="M95" s="5"/>
      <c r="N95" s="5"/>
      <c r="O95" s="5"/>
      <c r="P95" s="5"/>
      <c r="Q95" s="5"/>
      <c r="R95" s="5"/>
      <c r="S95" s="5"/>
    </row>
    <row r="96" spans="13:19" hidden="1" x14ac:dyDescent="0.35"/>
    <row r="97" spans="13:19" hidden="1" x14ac:dyDescent="0.35"/>
    <row r="98" spans="13:19" hidden="1" x14ac:dyDescent="0.35"/>
    <row r="99" spans="13:19" hidden="1" x14ac:dyDescent="0.35"/>
    <row r="100" spans="13:19" hidden="1" x14ac:dyDescent="0.35"/>
    <row r="101" spans="13:19" hidden="1" x14ac:dyDescent="0.35"/>
    <row r="102" spans="13:19" hidden="1" x14ac:dyDescent="0.35"/>
    <row r="103" spans="13:19" hidden="1" x14ac:dyDescent="0.35"/>
    <row r="104" spans="13:19" hidden="1" x14ac:dyDescent="0.35">
      <c r="M104" s="5"/>
      <c r="N104" s="5"/>
      <c r="O104" s="5"/>
      <c r="P104" s="5"/>
      <c r="Q104" s="5"/>
      <c r="R104" s="5"/>
      <c r="S104" s="5"/>
    </row>
    <row r="105" spans="13:19" hidden="1" x14ac:dyDescent="0.35"/>
    <row r="106" spans="13:19" hidden="1" x14ac:dyDescent="0.35"/>
    <row r="107" spans="13:19" hidden="1" x14ac:dyDescent="0.35"/>
    <row r="108" spans="13:19" hidden="1" x14ac:dyDescent="0.35"/>
    <row r="109" spans="13:19" hidden="1" x14ac:dyDescent="0.35"/>
    <row r="110" spans="13:19" hidden="1" x14ac:dyDescent="0.35"/>
    <row r="111" spans="13:19" hidden="1" x14ac:dyDescent="0.35"/>
    <row r="112" spans="13:19" hidden="1" x14ac:dyDescent="0.35"/>
    <row r="113" spans="13:19" hidden="1" x14ac:dyDescent="0.35">
      <c r="M113" s="5"/>
      <c r="N113" s="5"/>
      <c r="O113" s="5"/>
      <c r="P113" s="5"/>
      <c r="Q113" s="5"/>
      <c r="R113" s="5"/>
      <c r="S113" s="5"/>
    </row>
  </sheetData>
  <sheetProtection password="CE6F" sheet="1" objects="1" scenarios="1"/>
  <mergeCells count="23">
    <mergeCell ref="B8:C10"/>
    <mergeCell ref="B3:C6"/>
    <mergeCell ref="B7:C7"/>
    <mergeCell ref="E30:K30"/>
    <mergeCell ref="M30:S30"/>
    <mergeCell ref="U30:AA30"/>
    <mergeCell ref="E39:K39"/>
    <mergeCell ref="U39:AA39"/>
    <mergeCell ref="M39:S39"/>
    <mergeCell ref="AQ3:AQ4"/>
    <mergeCell ref="AK3:AO3"/>
    <mergeCell ref="U21:AA21"/>
    <mergeCell ref="AK1:AO1"/>
    <mergeCell ref="M21:S21"/>
    <mergeCell ref="AK4:AN4"/>
    <mergeCell ref="E3:AA6"/>
    <mergeCell ref="E7:AA10"/>
    <mergeCell ref="E12:K12"/>
    <mergeCell ref="M12:S12"/>
    <mergeCell ref="U12:AA12"/>
    <mergeCell ref="E21:K21"/>
    <mergeCell ref="AC3:AE3"/>
    <mergeCell ref="AG3:AI3"/>
  </mergeCells>
  <conditionalFormatting sqref="L48 U23:AA28 M77:S77 M86:S86 M95:S95 M104:S104 E11:L11 M113:S113 M23:S28 U32:AA37 M32:S37 U41:AA46 E32:L38 E41:S47 E14:L20 M13:S19 U13:AA19 E22:L29 E12 L12:L13 M12 U12">
    <cfRule type="expression" dxfId="53" priority="167">
      <formula>OR(AND(E11&lt;&gt;"",rangga1&lt;&gt;"",cinta1&lt;&gt;"",E11&gt;=rangga1,E11&lt;=cinta1,alya1=Code4),AND(E11&lt;&gt;"",rangga2&lt;&gt;"",cinta2&lt;&gt;"",E11&gt;=rangga2,E11&lt;=cinta2,alya2=Code4),AND(E11&lt;&gt;"",rangga3&lt;&gt;"",cinta3&lt;&gt;"",E11&gt;=rangga3,E11&lt;=cinta3,alya3=Code4),AND(E11&lt;&gt;"",rangga4&lt;&gt;"",cinta4&lt;&gt;"",E11&gt;=rangga4,E11&lt;=cinta4,alya4=Code4),AND(E11&lt;&gt;"",rangga5&lt;&gt;"",cinta5&lt;&gt;"",E11&gt;=rangga5,E11&lt;=cinta5,alya5=Code4),AND(E11&lt;&gt;"",rangga6&lt;&gt;"",cinta6&lt;&gt;"",E11&gt;=rangga6,E11&lt;=cinta6,alya6=Code4),AND(E11&lt;&gt;"",rangga7&lt;&gt;"",cinta7&lt;&gt;"",E11&gt;=rangga7,E11&lt;=cinta7,alya7=Code4),AND(E11&lt;&gt;"",rangga8&lt;&gt;"",cinta8&lt;&gt;"",E11&gt;=rangga8,E11&lt;=cinta8,alya8=Code4),AND(E11&lt;&gt;"",rangga9&lt;&gt;"",cinta9&lt;&gt;"",E11&gt;=rangga9,E11&lt;=cinta9,alya9=Code4),AND(E11&lt;&gt;"",rangga10&lt;&gt;"",cinta10&lt;&gt;"",E11&gt;=rangga10,E11&lt;=cinta10,alya10=Code4),AND(E11&lt;&gt;"",rangga11&lt;&gt;"",cinta11&lt;&gt;"",E11&gt;=rangga11,E11&lt;=cinta11,alya11=Code4),AND(E11&lt;&gt;"",rangga12&lt;&gt;"",cinta12&lt;&gt;"",E11&gt;=rangga12,E11&lt;=cinta12,alya12=Code4),AND(E11&lt;&gt;"",rangga13&lt;&gt;"",cinta13&lt;&gt;"",E11&gt;=rangga13,E11&lt;=cinta13,alya13=Code4),AND(E11&lt;&gt;"",rangga14&lt;&gt;"",cinta14&lt;&gt;"",E11&gt;=rangga14,E11&lt;=cinta14,alya14=Code4),AND(E11&lt;&gt;"",rangga15&lt;&gt;"",cinta15&lt;&gt;"",E11&gt;=rangga15,E11&lt;=cinta15,alya15=Code4),AND(E11&lt;&gt;"",rangga16&lt;&gt;"",cinta16&lt;&gt;"",E11&gt;=rangga16,E11&lt;=cinta16,alya16=Code4),AND(E11&lt;&gt;"",rangga17&lt;&gt;"",cinta17&lt;&gt;"",E11&gt;=rangga17,E11&lt;=cinta17,alya17=Code4),AND(E11&lt;&gt;"",rangga18&lt;&gt;"",cinta18&lt;&gt;"",E11&gt;=rangga18,E11&lt;=cinta18,alya18=Code4),AND(E11&lt;&gt;"",rangga19&lt;&gt;"",cinta19&lt;&gt;"",E11&gt;=rangga19,E11&lt;=cinta19,alya19=Code4),AND(E11&lt;&gt;"",rangga20&lt;&gt;"",cinta20&lt;&gt;"",E11&gt;=rangga20,E11&lt;=cinta20,alya20=Code4),AND(E11&lt;&gt;"",rangga21&lt;&gt;"",cinta21&lt;&gt;"",E11&gt;=rangga21,E11&lt;=cinta21,alya21=Code4),AND(E11&lt;&gt;"",rangga22&lt;&gt;"",cinta22&lt;&gt;"",E11&gt;=rangga22,E11&lt;=cinta22,alya22=Code4),AND(E11&lt;&gt;"",rangga23&lt;&gt;"",cinta23&lt;&gt;"",E11&gt;=rangga23,E11&lt;=cinta23,alya23=Code4),AND(E11&lt;&gt;"",rangga24&lt;&gt;"",cinta24&lt;&gt;"",E11&gt;=rangga24,E11&lt;=cinta24,alya24=Code4),AND(E11&lt;&gt;"",rangga25&lt;&gt;"",cinta25&lt;&gt;"",E11&gt;=rangga25,E11&lt;=cinta25,alya25=Code4),AND(E11&lt;&gt;"",rangga26&lt;&gt;"",cinta26&lt;&gt;"",E11&gt;=rangga26,E11&lt;=cinta26,alya26=Code4),AND(E11&lt;&gt;"",rangga27&lt;&gt;"",cinta27&lt;&gt;"",E11&gt;=rangga27,E11&lt;=cinta27,alya27=Code4),AND(E11&lt;&gt;"",rangga28&lt;&gt;"",cinta28&lt;&gt;"",E11&gt;=rangga28,E11&lt;=cinta28,alya28=Code4),AND(E11&lt;&gt;"",rangga29&lt;&gt;"",cinta29&lt;&gt;"",E11&gt;=rangga29,E11&lt;=cinta29,alya29=Code4),AND(E11&lt;&gt;"",rangga30&lt;&gt;"",cinta30&lt;&gt;"",E11&gt;=rangga30,E11&lt;=cinta30,alya30=Code4),AND(E11&lt;&gt;"",rangga31&lt;&gt;"",cinta31&lt;&gt;"",E11&gt;=rangga31,E11&lt;=cinta31,alya31=Code4),AND(E11&lt;&gt;"",rangga32&lt;&gt;"",cinta32&lt;&gt;"",E11&gt;=rangga32,E11&lt;=cinta32,alya32=Code4),AND(E11&lt;&gt;"",rangga33&lt;&gt;"",cinta33&lt;&gt;"",E11&gt;=rangga33,E11&lt;=cinta33,alya33=Code4),AND(E11&lt;&gt;"",rangga34&lt;&gt;"",cinta34&lt;&gt;"",E11&gt;=rangga34,E11&lt;=cinta34,alya34=Code4),AND(E11&lt;&gt;"",rangga35&lt;&gt;"",cinta35&lt;&gt;"",E11&gt;=rangga35,E11&lt;=cinta35,alya35=Code4),AND(E11&lt;&gt;"",rangga36&lt;&gt;"",cinta36&lt;&gt;"",E11&gt;=rangga36,E11&lt;=cinta36,alya36=Code4),AND(E11&lt;&gt;"",rangga37&lt;&gt;"",cinta37&lt;&gt;"",E11&gt;=rangga37,E11&lt;=cinta37,alya37=Code4),AND(E11&lt;&gt;"",rangga38&lt;&gt;"",cinta38&lt;&gt;"",E11&gt;=rangga38,E11&lt;=cinta38,alya38=Code4),AND(E11&lt;&gt;"",rangga39&lt;&gt;"",cinta39&lt;&gt;"",E11&gt;=rangga39,E11&lt;=cinta39,alya39=Code4),AND(E11&lt;&gt;"",rangga40&lt;&gt;"",cinta40&lt;&gt;"",E11&gt;=rangga40,E11&lt;=cinta40,alya40=Code4),AND(E11&lt;&gt;"",rangga41&lt;&gt;"",cinta41&lt;&gt;"",E11&gt;=rangga41,E11&lt;=cinta41,alya41=Code4),AND(E11&lt;&gt;"",rangga42&lt;&gt;"",cinta42&lt;&gt;"",E11&gt;=rangga42,E11&lt;=cinta42,alya42=Code4),AND(E11&lt;&gt;"",rangga43&lt;&gt;"",cinta43&lt;&gt;"",E11&gt;=rangga43,E11&lt;=cinta43,alya43=Code4),AND(E11&lt;&gt;"",rangga44&lt;&gt;"",cinta44&lt;&gt;"",E11&gt;=rangga44,E11&lt;=cinta44,alya44=Code4),AND(E11&lt;&gt;"",rangga45&lt;&gt;"",cinta45&lt;&gt;"",E11&gt;=rangga45,E11&lt;=cinta45,alya45=Code4),AND(E11&lt;&gt;"",rangga46&lt;&gt;"",cinta46&lt;&gt;"",E11&gt;=rangga46,E11&lt;=cinta46,alya46=Code4),AND(E11&lt;&gt;"",rangga47&lt;&gt;"",cinta47&lt;&gt;"",E11&gt;=rangga47,E11&lt;=cinta47,alya47=Code4),AND(E11&lt;&gt;"",rangga48&lt;&gt;"",cinta48&lt;&gt;"",E11&gt;=rangga48,E11&lt;=cinta48,alya48=Code4),AND(E11&lt;&gt;"",rangga49&lt;&gt;"",cinta49&lt;&gt;"",E11&gt;=rangga49,E11&lt;=cinta49,alya49=Code4),AND(E11&lt;&gt;"",rangga50&lt;&gt;"",cinta50&lt;&gt;"",E11&gt;=rangga50,E11&lt;=cinta50,alya50=Code4),AND(E11&lt;&gt;"",rangga51&lt;&gt;"",cinta51&lt;&gt;"",E11&gt;=rangga51,E11&lt;=cinta51,alya51=Code4),AND(E11&lt;&gt;"",rangga52&lt;&gt;"",cinta52&lt;&gt;"",E11&gt;=rangga52,E11&lt;=cinta52,alya52=Code4),AND(E11&lt;&gt;"",rangga53&lt;&gt;"",cinta53&lt;&gt;"",E11&gt;=rangga53,E11&lt;=cinta53,alya53=Code4),AND(E11&lt;&gt;"",rangga54&lt;&gt;"",cinta54&lt;&gt;"",E11&gt;=rangga54,E11&lt;=cinta54,alya54=Code4),AND(E11&lt;&gt;"",rangga55&lt;&gt;"",cinta55&lt;&gt;"",E11&gt;=rangga55,E11&lt;=cinta55,alya55=Code4),AND(E11&lt;&gt;"",rangga56&lt;&gt;"",cinta56&lt;&gt;"",E11&gt;=rangga56,E11&lt;=cinta56,alya56=Code4),AND(E11&lt;&gt;"",rangga57&lt;&gt;"",cinta57&lt;&gt;"",E11&gt;=rangga57,E11&lt;=cinta57,alya57=Code4),AND(E11&lt;&gt;"",rangga58&lt;&gt;"",cinta58&lt;&gt;"",E11&gt;=rangga58,E11&lt;=cinta58,alya58=Code4),AND(E11&lt;&gt;"",rangga59&lt;&gt;"",cinta59&lt;&gt;"",E11&gt;=rangga59,E11&lt;=cinta59,alya59=Code4),AND(E11&lt;&gt;"",rangga60&lt;&gt;"",cinta60&lt;&gt;"",E11&gt;=rangga60,E11&lt;=cinta60,alya60=Code4),AND(E11&lt;&gt;"",rangga61&lt;&gt;"",cinta61&lt;&gt;"",E11&gt;=rangga61,E11&lt;=cinta61,alya61=Code4),AND(E11&lt;&gt;"",rangga62&lt;&gt;"",cinta62&lt;&gt;"",E11&gt;=rangga62,E11&lt;=cinta62,alya62=Code4),AND(E11&lt;&gt;"",rangga63&lt;&gt;"",cinta63&lt;&gt;"",E11&gt;=rangga63,E11&lt;=cinta63,alya63=Code4))</formula>
    </cfRule>
    <cfRule type="expression" dxfId="52" priority="168">
      <formula>OR(AND(E11&lt;&gt;"",rangga1&lt;&gt;"",cinta1&lt;&gt;"",E11&gt;=rangga1,E11&lt;=cinta1,alya1=Code3),AND(E11&lt;&gt;"",rangga2&lt;&gt;"",cinta2&lt;&gt;"",E11&gt;=rangga2,E11&lt;=cinta2,alya2=Code3),AND(E11&lt;&gt;"",rangga3&lt;&gt;"",cinta3&lt;&gt;"",E11&gt;=rangga3,E11&lt;=cinta3,alya3=Code3),AND(E11&lt;&gt;"",rangga4&lt;&gt;"",cinta4&lt;&gt;"",E11&gt;=rangga4,E11&lt;=cinta4,alya4=Code3),AND(E11&lt;&gt;"",rangga5&lt;&gt;"",cinta5&lt;&gt;"",E11&gt;=rangga5,E11&lt;=cinta5,alya5=Code3),AND(E11&lt;&gt;"",rangga6&lt;&gt;"",cinta6&lt;&gt;"",E11&gt;=rangga6,E11&lt;=cinta6,alya6=Code3),AND(E11&lt;&gt;"",rangga7&lt;&gt;"",cinta7&lt;&gt;"",E11&gt;=rangga7,E11&lt;=cinta7,alya7=Code3),AND(E11&lt;&gt;"",rangga8&lt;&gt;"",cinta8&lt;&gt;"",E11&gt;=rangga8,E11&lt;=cinta8,alya8=Code3),AND(E11&lt;&gt;"",rangga9&lt;&gt;"",cinta9&lt;&gt;"",E11&gt;=rangga9,E11&lt;=cinta9,alya9=Code3),AND(E11&lt;&gt;"",rangga10&lt;&gt;"",cinta10&lt;&gt;"",E11&gt;=rangga10,E11&lt;=cinta10,alya10=Code3),AND(E11&lt;&gt;"",rangga11&lt;&gt;"",cinta11&lt;&gt;"",E11&gt;=rangga11,E11&lt;=cinta11,alya11=Code3),AND(E11&lt;&gt;"",rangga12&lt;&gt;"",cinta12&lt;&gt;"",E11&gt;=rangga12,E11&lt;=cinta12,alya12=Code3),AND(E11&lt;&gt;"",rangga13&lt;&gt;"",cinta13&lt;&gt;"",E11&gt;=rangga13,E11&lt;=cinta13,alya13=Code3),AND(E11&lt;&gt;"",rangga14&lt;&gt;"",cinta14&lt;&gt;"",E11&gt;=rangga14,E11&lt;=cinta14,alya14=Code3),AND(E11&lt;&gt;"",rangga15&lt;&gt;"",cinta15&lt;&gt;"",E11&gt;=rangga15,E11&lt;=cinta15,alya15=Code3),AND(E11&lt;&gt;"",rangga16&lt;&gt;"",cinta16&lt;&gt;"",E11&gt;=rangga16,E11&lt;=cinta16,alya16=Code3),AND(E11&lt;&gt;"",rangga17&lt;&gt;"",cinta17&lt;&gt;"",E11&gt;=rangga17,E11&lt;=cinta17,alya17=Code3),AND(E11&lt;&gt;"",rangga18&lt;&gt;"",cinta18&lt;&gt;"",E11&gt;=rangga18,E11&lt;=cinta18,alya18=Code3),AND(E11&lt;&gt;"",rangga19&lt;&gt;"",cinta19&lt;&gt;"",E11&gt;=rangga19,E11&lt;=cinta19,alya19=Code3),AND(E11&lt;&gt;"",rangga20&lt;&gt;"",cinta20&lt;&gt;"",E11&gt;=rangga20,E11&lt;=cinta20,alya20=Code3),AND(E11&lt;&gt;"",rangga21&lt;&gt;"",cinta21&lt;&gt;"",E11&gt;=rangga21,E11&lt;=cinta21,alya21=Code3),AND(E11&lt;&gt;"",rangga22&lt;&gt;"",cinta22&lt;&gt;"",E11&gt;=rangga22,E11&lt;=cinta22,alya22=Code3),AND(E11&lt;&gt;"",rangga23&lt;&gt;"",cinta23&lt;&gt;"",E11&gt;=rangga23,E11&lt;=cinta23,alya23=Code3),AND(E11&lt;&gt;"",rangga24&lt;&gt;"",cinta24&lt;&gt;"",E11&gt;=rangga24,E11&lt;=cinta24,alya24=Code3),AND(E11&lt;&gt;"",rangga25&lt;&gt;"",cinta25&lt;&gt;"",E11&gt;=rangga25,E11&lt;=cinta25,alya25=Code3),AND(E11&lt;&gt;"",rangga26&lt;&gt;"",cinta26&lt;&gt;"",E11&gt;=rangga26,E11&lt;=cinta26,alya26=Code3),AND(E11&lt;&gt;"",rangga27&lt;&gt;"",cinta27&lt;&gt;"",E11&gt;=rangga27,E11&lt;=cinta27,alya27=Code3),AND(E11&lt;&gt;"",rangga28&lt;&gt;"",cinta28&lt;&gt;"",E11&gt;=rangga28,E11&lt;=cinta28,alya28=Code3),AND(E11&lt;&gt;"",rangga29&lt;&gt;"",cinta29&lt;&gt;"",E11&gt;=rangga29,E11&lt;=cinta29,alya29=Code3),AND(E11&lt;&gt;"",rangga30&lt;&gt;"",cinta30&lt;&gt;"",E11&gt;=rangga30,E11&lt;=cinta30,alya30=Code3),AND(E11&lt;&gt;"",rangga31&lt;&gt;"",cinta31&lt;&gt;"",E11&gt;=rangga31,E11&lt;=cinta31,alya31=Code3),AND(E11&lt;&gt;"",rangga32&lt;&gt;"",cinta32&lt;&gt;"",E11&gt;=rangga32,E11&lt;=cinta32,alya32=Code3),AND(E11&lt;&gt;"",rangga33&lt;&gt;"",cinta33&lt;&gt;"",E11&gt;=rangga33,E11&lt;=cinta33,alya33=Code3),AND(E11&lt;&gt;"",rangga34&lt;&gt;"",cinta34&lt;&gt;"",E11&gt;=rangga34,E11&lt;=cinta34,alya34=Code3),AND(E11&lt;&gt;"",rangga35&lt;&gt;"",cinta35&lt;&gt;"",E11&gt;=rangga35,E11&lt;=cinta35,alya35=Code3),AND(E11&lt;&gt;"",rangga36&lt;&gt;"",cinta36&lt;&gt;"",E11&gt;=rangga36,E11&lt;=cinta36,alya36=Code3),AND(E11&lt;&gt;"",rangga37&lt;&gt;"",cinta37&lt;&gt;"",E11&gt;=rangga37,E11&lt;=cinta37,alya37=Code3),AND(E11&lt;&gt;"",rangga38&lt;&gt;"",cinta38&lt;&gt;"",E11&gt;=rangga38,E11&lt;=cinta38,alya38=Code3),AND(E11&lt;&gt;"",rangga39&lt;&gt;"",cinta39&lt;&gt;"",E11&gt;=rangga39,E11&lt;=cinta39,alya39=Code3),AND(E11&lt;&gt;"",rangga40&lt;&gt;"",cinta40&lt;&gt;"",E11&gt;=rangga40,E11&lt;=cinta40,alya40=Code3),AND(E11&lt;&gt;"",rangga41&lt;&gt;"",cinta41&lt;&gt;"",E11&gt;=rangga41,E11&lt;=cinta41,alya41=Code3),AND(E11&lt;&gt;"",rangga42&lt;&gt;"",cinta42&lt;&gt;"",E11&gt;=rangga42,E11&lt;=cinta42,alya42=Code3),AND(E11&lt;&gt;"",rangga43&lt;&gt;"",cinta43&lt;&gt;"",E11&gt;=rangga43,E11&lt;=cinta43,alya43=Code3),AND(E11&lt;&gt;"",rangga44&lt;&gt;"",cinta44&lt;&gt;"",E11&gt;=rangga44,E11&lt;=cinta44,alya44=Code3),AND(E11&lt;&gt;"",rangga45&lt;&gt;"",cinta45&lt;&gt;"",E11&gt;=rangga45,E11&lt;=cinta45,alya45=Code3),AND(E11&lt;&gt;"",rangga46&lt;&gt;"",cinta46&lt;&gt;"",E11&gt;=rangga46,E11&lt;=cinta46,alya46=Code3),AND(E11&lt;&gt;"",rangga47&lt;&gt;"",cinta47&lt;&gt;"",E11&gt;=rangga47,E11&lt;=cinta47,alya47=Code3),AND(E11&lt;&gt;"",rangga48&lt;&gt;"",cinta48&lt;&gt;"",E11&gt;=rangga48,E11&lt;=cinta48,alya48=Code3),AND(E11&lt;&gt;"",rangga49&lt;&gt;"",cinta49&lt;&gt;"",E11&gt;=rangga49,E11&lt;=cinta49,alya49=Code3),AND(E11&lt;&gt;"",rangga50&lt;&gt;"",cinta50&lt;&gt;"",E11&gt;=rangga50,E11&lt;=cinta50,alya50=Code3),AND(E11&lt;&gt;"",rangga51&lt;&gt;"",cinta51&lt;&gt;"",E11&gt;=rangga51,E11&lt;=cinta51,alya51=Code3),AND(E11&lt;&gt;"",rangga52&lt;&gt;"",cinta52&lt;&gt;"",E11&gt;=rangga52,E11&lt;=cinta52,alya52=Code3),AND(E11&lt;&gt;"",rangga53&lt;&gt;"",cinta53&lt;&gt;"",E11&gt;=rangga53,E11&lt;=cinta53,alya53=Code3),AND(E11&lt;&gt;"",rangga54&lt;&gt;"",cinta54&lt;&gt;"",E11&gt;=rangga54,E11&lt;=cinta54,alya54=Code3),AND(E11&lt;&gt;"",rangga55&lt;&gt;"",cinta55&lt;&gt;"",E11&gt;=rangga55,E11&lt;=cinta55,alya55=Code3),AND(E11&lt;&gt;"",rangga56&lt;&gt;"",cinta56&lt;&gt;"",E11&gt;=rangga56,E11&lt;=cinta56,alya56=Code3),AND(E11&lt;&gt;"",rangga57&lt;&gt;"",cinta57&lt;&gt;"",E11&gt;=rangga57,E11&lt;=cinta57,alya57=Code3),AND(E11&lt;&gt;"",rangga58&lt;&gt;"",cinta58&lt;&gt;"",E11&gt;=rangga58,E11&lt;=cinta58,alya58=Code3),AND(E11&lt;&gt;"",rangga59&lt;&gt;"",cinta59&lt;&gt;"",E11&gt;=rangga59,E11&lt;=cinta59,alya59=Code3),AND(E11&lt;&gt;"",rangga60&lt;&gt;"",cinta60&lt;&gt;"",E11&gt;=rangga60,E11&lt;=cinta60,alya60=Code3),AND(E11&lt;&gt;"",rangga61&lt;&gt;"",cinta61&lt;&gt;"",E11&gt;=rangga61,E11&lt;=cinta61,alya61=Code3),AND(E11&lt;&gt;"",rangga62&lt;&gt;"",cinta62&lt;&gt;"",E11&gt;=rangga62,E11&lt;=cinta62,alya62=Code3),AND(E11&lt;&gt;"",rangga63&lt;&gt;"",cinta63&lt;&gt;"",E11&gt;=rangga63,E11&lt;=cinta63,alya63=Code3))</formula>
    </cfRule>
    <cfRule type="expression" dxfId="51" priority="169">
      <formula>OR(AND(E11&lt;&gt;"",rangga1&lt;&gt;"",cinta1&lt;&gt;"",E11&gt;=rangga1,E11&lt;=cinta1,alya1=Code2),AND(E11&lt;&gt;"",rangga2&lt;&gt;"",cinta2&lt;&gt;"",E11&gt;=rangga2,E11&lt;=cinta2,alya2=Code2),AND(E11&lt;&gt;"",rangga3&lt;&gt;"",cinta3&lt;&gt;"",E11&gt;=rangga3,E11&lt;=cinta3,alya3=Code2),AND(E11&lt;&gt;"",rangga4&lt;&gt;"",cinta4&lt;&gt;"",E11&gt;=rangga4,E11&lt;=cinta4,alya4=Code2),AND(E11&lt;&gt;"",rangga5&lt;&gt;"",cinta5&lt;&gt;"",E11&gt;=rangga5,E11&lt;=cinta5,alya5=Code2),AND(E11&lt;&gt;"",rangga6&lt;&gt;"",cinta6&lt;&gt;"",E11&gt;=rangga6,E11&lt;=cinta6,alya6=Code2),AND(E11&lt;&gt;"",rangga7&lt;&gt;"",cinta7&lt;&gt;"",E11&gt;=rangga7,E11&lt;=cinta7,alya7=Code2),AND(E11&lt;&gt;"",rangga8&lt;&gt;"",cinta8&lt;&gt;"",E11&gt;=rangga8,E11&lt;=cinta8,alya8=Code2),AND(E11&lt;&gt;"",rangga9&lt;&gt;"",cinta9&lt;&gt;"",E11&gt;=rangga9,E11&lt;=cinta9,alya9=Code2),AND(E11&lt;&gt;"",rangga10&lt;&gt;"",cinta10&lt;&gt;"",E11&gt;=rangga10,E11&lt;=cinta10,alya10=Code2),AND(E11&lt;&gt;"",rangga11&lt;&gt;"",cinta11&lt;&gt;"",E11&gt;=rangga11,E11&lt;=cinta11,alya11=Code2),AND(E11&lt;&gt;"",rangga12&lt;&gt;"",cinta12&lt;&gt;"",E11&gt;=rangga12,E11&lt;=cinta12,alya12=Code2),AND(E11&lt;&gt;"",rangga13&lt;&gt;"",cinta13&lt;&gt;"",E11&gt;=rangga13,E11&lt;=cinta13,alya13=Code2),AND(E11&lt;&gt;"",rangga14&lt;&gt;"",cinta14&lt;&gt;"",E11&gt;=rangga14,E11&lt;=cinta14,alya14=Code2),AND(E11&lt;&gt;"",rangga15&lt;&gt;"",cinta15&lt;&gt;"",E11&gt;=rangga15,E11&lt;=cinta15,alya15=Code2),AND(E11&lt;&gt;"",rangga16&lt;&gt;"",cinta16&lt;&gt;"",E11&gt;=rangga16,E11&lt;=cinta16,alya16=Code2),AND(E11&lt;&gt;"",rangga17&lt;&gt;"",cinta17&lt;&gt;"",E11&gt;=rangga17,E11&lt;=cinta17,alya17=Code2),AND(E11&lt;&gt;"",rangga18&lt;&gt;"",cinta18&lt;&gt;"",E11&gt;=rangga18,E11&lt;=cinta18,alya18=Code2),AND(E11&lt;&gt;"",rangga19&lt;&gt;"",cinta19&lt;&gt;"",E11&gt;=rangga19,E11&lt;=cinta19,alya19=Code2),AND(E11&lt;&gt;"",rangga20&lt;&gt;"",cinta20&lt;&gt;"",E11&gt;=rangga20,E11&lt;=cinta20,alya20=Code2),AND(E11&lt;&gt;"",rangga21&lt;&gt;"",cinta21&lt;&gt;"",E11&gt;=rangga21,E11&lt;=cinta21,alya21=Code2),AND(E11&lt;&gt;"",rangga22&lt;&gt;"",cinta22&lt;&gt;"",E11&gt;=rangga22,E11&lt;=cinta22,alya22=Code2),AND(E11&lt;&gt;"",rangga23&lt;&gt;"",cinta23&lt;&gt;"",E11&gt;=rangga23,E11&lt;=cinta23,alya23=Code2),AND(E11&lt;&gt;"",rangga24&lt;&gt;"",cinta24&lt;&gt;"",E11&gt;=rangga24,E11&lt;=cinta24,alya24=Code2),AND(E11&lt;&gt;"",rangga25&lt;&gt;"",cinta25&lt;&gt;"",E11&gt;=rangga25,E11&lt;=cinta25,alya25=Code2),AND(E11&lt;&gt;"",rangga26&lt;&gt;"",cinta26&lt;&gt;"",E11&gt;=rangga26,E11&lt;=cinta26,alya26=Code2),AND(E11&lt;&gt;"",rangga27&lt;&gt;"",cinta27&lt;&gt;"",E11&gt;=rangga27,E11&lt;=cinta27,alya27=Code2),AND(E11&lt;&gt;"",rangga28&lt;&gt;"",cinta28&lt;&gt;"",E11&gt;=rangga28,E11&lt;=cinta28,alya28=Code2),AND(E11&lt;&gt;"",rangga29&lt;&gt;"",cinta29&lt;&gt;"",E11&gt;=rangga29,E11&lt;=cinta29,alya29=Code2),AND(E11&lt;&gt;"",rangga30&lt;&gt;"",cinta30&lt;&gt;"",E11&gt;=rangga30,E11&lt;=cinta30,alya30=Code2),AND(E11&lt;&gt;"",rangga31&lt;&gt;"",cinta31&lt;&gt;"",E11&gt;=rangga31,E11&lt;=cinta31,alya31=Code2),AND(E11&lt;&gt;"",rangga32&lt;&gt;"",cinta32&lt;&gt;"",E11&gt;=rangga32,E11&lt;=cinta32,alya32=Code2),AND(E11&lt;&gt;"",rangga33&lt;&gt;"",cinta33&lt;&gt;"",E11&gt;=rangga33,E11&lt;=cinta33,alya33=Code2),AND(E11&lt;&gt;"",rangga34&lt;&gt;"",cinta34&lt;&gt;"",E11&gt;=rangga34,E11&lt;=cinta34,alya34=Code2),AND(E11&lt;&gt;"",rangga35&lt;&gt;"",cinta35&lt;&gt;"",E11&gt;=rangga35,E11&lt;=cinta35,alya35=Code2),AND(E11&lt;&gt;"",rangga36&lt;&gt;"",cinta36&lt;&gt;"",E11&gt;=rangga36,E11&lt;=cinta36,alya36=Code2),AND(E11&lt;&gt;"",rangga37&lt;&gt;"",cinta37&lt;&gt;"",E11&gt;=rangga37,E11&lt;=cinta37,alya37=Code2),AND(E11&lt;&gt;"",rangga38&lt;&gt;"",cinta38&lt;&gt;"",E11&gt;=rangga38,E11&lt;=cinta38,alya38=Code2),AND(E11&lt;&gt;"",rangga39&lt;&gt;"",cinta39&lt;&gt;"",E11&gt;=rangga39,E11&lt;=cinta39,alya39=Code2),AND(E11&lt;&gt;"",rangga40&lt;&gt;"",cinta40&lt;&gt;"",E11&gt;=rangga40,E11&lt;=cinta40,alya40=Code2),AND(E11&lt;&gt;"",rangga41&lt;&gt;"",cinta41&lt;&gt;"",E11&gt;=rangga41,E11&lt;=cinta41,alya41=Code2),AND(E11&lt;&gt;"",rangga42&lt;&gt;"",cinta42&lt;&gt;"",E11&gt;=rangga42,E11&lt;=cinta42,alya42=Code2),AND(E11&lt;&gt;"",rangga43&lt;&gt;"",cinta43&lt;&gt;"",E11&gt;=rangga43,E11&lt;=cinta43,alya43=Code2),AND(E11&lt;&gt;"",rangga44&lt;&gt;"",cinta44&lt;&gt;"",E11&gt;=rangga44,E11&lt;=cinta44,alya44=Code2),AND(E11&lt;&gt;"",rangga45&lt;&gt;"",cinta45&lt;&gt;"",E11&gt;=rangga45,E11&lt;=cinta45,alya45=Code2),AND(E11&lt;&gt;"",rangga46&lt;&gt;"",cinta46&lt;&gt;"",E11&gt;=rangga46,E11&lt;=cinta46,alya46=Code2),AND(E11&lt;&gt;"",rangga47&lt;&gt;"",cinta47&lt;&gt;"",E11&gt;=rangga47,E11&lt;=cinta47,alya47=Code2),AND(E11&lt;&gt;"",rangga48&lt;&gt;"",cinta48&lt;&gt;"",E11&gt;=rangga48,E11&lt;=cinta48,alya48=Code2),AND(E11&lt;&gt;"",rangga49&lt;&gt;"",cinta49&lt;&gt;"",E11&gt;=rangga49,E11&lt;=cinta49,alya49=Code2),AND(E11&lt;&gt;"",rangga50&lt;&gt;"",cinta50&lt;&gt;"",E11&gt;=rangga50,E11&lt;=cinta50,alya50=Code2),AND(E11&lt;&gt;"",rangga51&lt;&gt;"",cinta51&lt;&gt;"",E11&gt;=rangga51,E11&lt;=cinta51,alya51=Code2),AND(E11&lt;&gt;"",rangga52&lt;&gt;"",cinta52&lt;&gt;"",E11&gt;=rangga52,E11&lt;=cinta52,alya52=Code2),AND(E11&lt;&gt;"",rangga53&lt;&gt;"",cinta53&lt;&gt;"",E11&gt;=rangga53,E11&lt;=cinta53,alya53=Code2),AND(E11&lt;&gt;"",rangga54&lt;&gt;"",cinta54&lt;&gt;"",E11&gt;=rangga54,E11&lt;=cinta54,alya54=Code2),AND(E11&lt;&gt;"",rangga55&lt;&gt;"",cinta55&lt;&gt;"",E11&gt;=rangga55,E11&lt;=cinta55,alya55=Code2),AND(E11&lt;&gt;"",rangga56&lt;&gt;"",cinta56&lt;&gt;"",E11&gt;=rangga56,E11&lt;=cinta56,alya56=Code2),AND(E11&lt;&gt;"",rangga57&lt;&gt;"",cinta57&lt;&gt;"",E11&gt;=rangga57,E11&lt;=cinta57,alya57=Code2),AND(E11&lt;&gt;"",rangga58&lt;&gt;"",cinta58&lt;&gt;"",E11&gt;=rangga58,E11&lt;=cinta58,alya58=Code2),AND(E11&lt;&gt;"",rangga59&lt;&gt;"",cinta59&lt;&gt;"",E11&gt;=rangga59,E11&lt;=cinta59,alya59=Code2),AND(E11&lt;&gt;"",rangga60&lt;&gt;"",cinta60&lt;&gt;"",E11&gt;=rangga60,E11&lt;=cinta60,alya60=Code2),AND(E11&lt;&gt;"",rangga61&lt;&gt;"",cinta61&lt;&gt;"",E11&gt;=rangga61,E11&lt;=cinta61,alya61=Code2),AND(E11&lt;&gt;"",rangga62&lt;&gt;"",cinta62&lt;&gt;"",E11&gt;=rangga62,E11&lt;=cinta62,alya62=Code2),AND(E11&lt;&gt;"",rangga63&lt;&gt;"",cinta63&lt;&gt;"",E11&gt;=rangga63,E11&lt;=cinta63,alya63=Code2))</formula>
    </cfRule>
    <cfRule type="expression" dxfId="50" priority="170">
      <formula>OR(AND(E11&lt;&gt;"",rangga1&lt;&gt;"",cinta1&lt;&gt;"",E11&gt;=rangga1,E11&lt;=cinta1,alya1=Code1),AND(E11&lt;&gt;"",rangga2&lt;&gt;"",cinta2&lt;&gt;"",E11&gt;=rangga2,E11&lt;=cinta2,alya2=Code1),AND(E11&lt;&gt;"",rangga3&lt;&gt;"",cinta3&lt;&gt;"",E11&gt;=rangga3,E11&lt;=cinta3,alya3=Code1),AND(E11&lt;&gt;"",rangga4&lt;&gt;"",cinta4&lt;&gt;"",E11&gt;=rangga4,E11&lt;=cinta4,alya4=Code1),AND(E11&lt;&gt;"",rangga5&lt;&gt;"",cinta5&lt;&gt;"",E11&gt;=rangga5,E11&lt;=cinta5,alya5=Code1),AND(E11&lt;&gt;"",rangga6&lt;&gt;"",cinta6&lt;&gt;"",E11&gt;=rangga6,E11&lt;=cinta6,alya6=Code1),AND(E11&lt;&gt;"",rangga7&lt;&gt;"",cinta7&lt;&gt;"",E11&gt;=rangga7,E11&lt;=cinta7,alya7=Code1),AND(E11&lt;&gt;"",rangga8&lt;&gt;"",cinta8&lt;&gt;"",E11&gt;=rangga8,E11&lt;=cinta8,alya8=Code1),AND(E11&lt;&gt;"",rangga9&lt;&gt;"",cinta9&lt;&gt;"",E11&gt;=rangga9,E11&lt;=cinta9,alya9=Code1),AND(E11&lt;&gt;"",rangga10&lt;&gt;"",cinta10&lt;&gt;"",E11&gt;=rangga10,E11&lt;=cinta10,alya10=Code1),AND(E11&lt;&gt;"",rangga11&lt;&gt;"",cinta11&lt;&gt;"",E11&gt;=rangga11,E11&lt;=cinta11,alya11=Code1),AND(E11&lt;&gt;"",rangga12&lt;&gt;"",cinta12&lt;&gt;"",E11&gt;=rangga12,E11&lt;=cinta12,alya12=Code1),AND(E11&lt;&gt;"",rangga13&lt;&gt;"",cinta13&lt;&gt;"",E11&gt;=rangga13,E11&lt;=cinta13,alya13=Code1),AND(E11&lt;&gt;"",rangga14&lt;&gt;"",cinta14&lt;&gt;"",E11&gt;=rangga14,E11&lt;=cinta14,alya14=Code1),AND(E11&lt;&gt;"",rangga15&lt;&gt;"",cinta15&lt;&gt;"",E11&gt;=rangga15,E11&lt;=cinta15,alya15=Code1),AND(E11&lt;&gt;"",rangga16&lt;&gt;"",cinta16&lt;&gt;"",E11&gt;=rangga16,E11&lt;=cinta16,alya16=Code1),AND(E11&lt;&gt;"",rangga17&lt;&gt;"",cinta17&lt;&gt;"",E11&gt;=rangga17,E11&lt;=cinta17,alya17=Code1),AND(E11&lt;&gt;"",rangga18&lt;&gt;"",cinta18&lt;&gt;"",E11&gt;=rangga18,E11&lt;=cinta18,alya18=Code1),AND(E11&lt;&gt;"",rangga19&lt;&gt;"",cinta19&lt;&gt;"",E11&gt;=rangga19,E11&lt;=cinta19,alya19=Code1),AND(E11&lt;&gt;"",rangga20&lt;&gt;"",cinta20&lt;&gt;"",E11&gt;=rangga20,E11&lt;=cinta20,alya20=Code1),AND(E11&lt;&gt;"",rangga21&lt;&gt;"",cinta21&lt;&gt;"",E11&gt;=rangga21,E11&lt;=cinta21,alya21=Code1),AND(E11&lt;&gt;"",rangga22&lt;&gt;"",cinta22&lt;&gt;"",E11&gt;=rangga22,E11&lt;=cinta22,alya22=Code1),AND(E11&lt;&gt;"",rangga23&lt;&gt;"",cinta23&lt;&gt;"",E11&gt;=rangga23,E11&lt;=cinta23,alya23=Code1),AND(E11&lt;&gt;"",rangga24&lt;&gt;"",cinta24&lt;&gt;"",E11&gt;=rangga24,E11&lt;=cinta24,alya24=Code1),AND(E11&lt;&gt;"",rangga25&lt;&gt;"",cinta25&lt;&gt;"",E11&gt;=rangga25,E11&lt;=cinta25,alya25=Code1),AND(E11&lt;&gt;"",rangga26&lt;&gt;"",cinta26&lt;&gt;"",E11&gt;=rangga26,E11&lt;=cinta26,alya26=Code1),AND(E11&lt;&gt;"",rangga27&lt;&gt;"",cinta27&lt;&gt;"",E11&gt;=rangga27,E11&lt;=cinta27,alya27=Code1),AND(E11&lt;&gt;"",rangga28&lt;&gt;"",cinta28&lt;&gt;"",E11&gt;=rangga28,E11&lt;=cinta28,alya28=Code1),AND(E11&lt;&gt;"",rangga29&lt;&gt;"",cinta29&lt;&gt;"",E11&gt;=rangga29,E11&lt;=cinta29,alya29=Code1),AND(E11&lt;&gt;"",rangga30&lt;&gt;"",cinta30&lt;&gt;"",E11&gt;=rangga30,E11&lt;=cinta30,alya30=Code1),AND(E11&lt;&gt;"",rangga31&lt;&gt;"",cinta31&lt;&gt;"",E11&gt;=rangga31,E11&lt;=cinta31,alya31=Code1),AND(E11&lt;&gt;"",rangga32&lt;&gt;"",cinta32&lt;&gt;"",E11&gt;=rangga32,E11&lt;=cinta32,alya32=Code1),AND(E11&lt;&gt;"",rangga33&lt;&gt;"",cinta33&lt;&gt;"",E11&gt;=rangga33,E11&lt;=cinta33,alya33=Code1),AND(E11&lt;&gt;"",rangga34&lt;&gt;"",cinta34&lt;&gt;"",E11&gt;=rangga34,E11&lt;=cinta34,alya34=Code1),AND(E11&lt;&gt;"",rangga35&lt;&gt;"",cinta35&lt;&gt;"",E11&gt;=rangga35,E11&lt;=cinta35,alya35=Code1),AND(E11&lt;&gt;"",rangga36&lt;&gt;"",cinta36&lt;&gt;"",E11&gt;=rangga36,E11&lt;=cinta36,alya36=Code1),AND(E11&lt;&gt;"",rangga37&lt;&gt;"",cinta37&lt;&gt;"",E11&gt;=rangga37,E11&lt;=cinta37,alya37=Code1),AND(E11&lt;&gt;"",rangga38&lt;&gt;"",cinta38&lt;&gt;"",E11&gt;=rangga38,E11&lt;=cinta38,alya38=Code1),AND(E11&lt;&gt;"",rangga39&lt;&gt;"",cinta39&lt;&gt;"",E11&gt;=rangga39,E11&lt;=cinta39,alya39=Code1),AND(E11&lt;&gt;"",rangga40&lt;&gt;"",cinta40&lt;&gt;"",E11&gt;=rangga40,E11&lt;=cinta40,alya40=Code1),AND(E11&lt;&gt;"",rangga41&lt;&gt;"",cinta41&lt;&gt;"",E11&gt;=rangga41,E11&lt;=cinta41,alya41=Code1),AND(E11&lt;&gt;"",rangga42&lt;&gt;"",cinta42&lt;&gt;"",E11&gt;=rangga42,E11&lt;=cinta42,alya42=Code1),AND(E11&lt;&gt;"",rangga43&lt;&gt;"",cinta43&lt;&gt;"",E11&gt;=rangga43,E11&lt;=cinta43,alya43=Code1),AND(E11&lt;&gt;"",rangga44&lt;&gt;"",cinta44&lt;&gt;"",E11&gt;=rangga44,E11&lt;=cinta44,alya44=Code1),AND(E11&lt;&gt;"",rangga45&lt;&gt;"",cinta45&lt;&gt;"",E11&gt;=rangga45,E11&lt;=cinta45,alya45=Code1),AND(E11&lt;&gt;"",rangga46&lt;&gt;"",cinta46&lt;&gt;"",E11&gt;=rangga46,E11&lt;=cinta46,alya46=Code1),AND(E11&lt;&gt;"",rangga47&lt;&gt;"",cinta47&lt;&gt;"",E11&gt;=rangga47,E11&lt;=cinta47,alya47=Code1),AND(E11&lt;&gt;"",rangga48&lt;&gt;"",cinta48&lt;&gt;"",E11&gt;=rangga48,E11&lt;=cinta48,alya48=Code1),AND(E11&lt;&gt;"",rangga49&lt;&gt;"",cinta49&lt;&gt;"",E11&gt;=rangga49,E11&lt;=cinta49,alya49=Code1),AND(E11&lt;&gt;"",rangga50&lt;&gt;"",cinta50&lt;&gt;"",E11&gt;=rangga50,E11&lt;=cinta50,alya50=Code1),AND(E11&lt;&gt;"",rangga51&lt;&gt;"",cinta51&lt;&gt;"",E11&gt;=rangga51,E11&lt;=cinta51,alya51=Code1),AND(E11&lt;&gt;"",rangga52&lt;&gt;"",cinta52&lt;&gt;"",E11&gt;=rangga52,E11&lt;=cinta52,alya52=Code1),AND(E11&lt;&gt;"",rangga53&lt;&gt;"",cinta53&lt;&gt;"",E11&gt;=rangga53,E11&lt;=cinta53,alya53=Code1),AND(E11&lt;&gt;"",rangga54&lt;&gt;"",cinta54&lt;&gt;"",E11&gt;=rangga54,E11&lt;=cinta54,alya54=Code1),AND(E11&lt;&gt;"",rangga55&lt;&gt;"",cinta55&lt;&gt;"",E11&gt;=rangga55,E11&lt;=cinta55,alya55=Code1),AND(E11&lt;&gt;"",rangga56&lt;&gt;"",cinta56&lt;&gt;"",E11&gt;=rangga56,E11&lt;=cinta56,alya56=Code1),AND(E11&lt;&gt;"",rangga57&lt;&gt;"",cinta57&lt;&gt;"",E11&gt;=rangga57,E11&lt;=cinta57,alya57=Code1),AND(E11&lt;&gt;"",rangga58&lt;&gt;"",cinta58&lt;&gt;"",E11&gt;=rangga58,E11&lt;=cinta58,alya58=Code1),AND(E11&lt;&gt;"",rangga59&lt;&gt;"",cinta59&lt;&gt;"",E11&gt;=rangga59,E11&lt;=cinta59,alya59=Code1),AND(E11&lt;&gt;"",rangga60&lt;&gt;"",cinta60&lt;&gt;"",E11&gt;=rangga60,E11&lt;=cinta60,alya60=Code1),AND(E11&lt;&gt;"",rangga61&lt;&gt;"",cinta61&lt;&gt;"",E11&gt;=rangga61,E11&lt;=cinta61,alya61=Code1),AND(E11&lt;&gt;"",rangga62&lt;&gt;"",cinta62&lt;&gt;"",E11&gt;=rangga62,E11&lt;=cinta62,alya62=Code1),AND(E11&lt;&gt;"",rangga63&lt;&gt;"",cinta63&lt;&gt;"",E11&gt;=rangga63,E11&lt;=cinta63,alya63=Code1))</formula>
    </cfRule>
  </conditionalFormatting>
  <conditionalFormatting sqref="AK5:AO17">
    <cfRule type="expression" dxfId="49" priority="171">
      <formula>AND(ColDes="Yes",$AQ5=Code8)</formula>
    </cfRule>
    <cfRule type="expression" dxfId="48" priority="172">
      <formula>AND(ColDes="Yes",$AQ5=Code7)</formula>
    </cfRule>
    <cfRule type="expression" dxfId="47" priority="173">
      <formula>AND(ColDes="Yes",$AQ5=Code6)</formula>
    </cfRule>
    <cfRule type="expression" dxfId="46" priority="174">
      <formula>AND(ColDes="Yes",$AQ5=Code5)</formula>
    </cfRule>
    <cfRule type="expression" dxfId="45" priority="175">
      <formula>AND(ColDes="Yes",$AQ5=Code4)</formula>
    </cfRule>
    <cfRule type="expression" dxfId="44" priority="176">
      <formula>AND(ColDes="Yes",$AQ5=Code3)</formula>
    </cfRule>
    <cfRule type="expression" dxfId="43" priority="177">
      <formula>AND(ColDes="Yes",$AQ5=Code2)</formula>
    </cfRule>
    <cfRule type="expression" dxfId="42" priority="178">
      <formula>AND(ColDes="Yes",$AQ5=Code1)</formula>
    </cfRule>
  </conditionalFormatting>
  <conditionalFormatting sqref="AK18:AO46">
    <cfRule type="expression" dxfId="41" priority="147">
      <formula>AND(ColDes="Yes",$AQ18=Code8)</formula>
    </cfRule>
    <cfRule type="expression" dxfId="40" priority="148">
      <formula>AND(ColDes="Yes",$AQ18=Code7)</formula>
    </cfRule>
    <cfRule type="expression" dxfId="39" priority="149">
      <formula>AND(ColDes="Yes",$AQ18=Code6)</formula>
    </cfRule>
    <cfRule type="expression" dxfId="38" priority="150">
      <formula>AND(ColDes="Yes",$AQ18=Code5)</formula>
    </cfRule>
    <cfRule type="expression" dxfId="37" priority="151">
      <formula>AND(ColDes="Yes",$AQ18=Code4)</formula>
    </cfRule>
    <cfRule type="expression" dxfId="36" priority="152">
      <formula>AND(ColDes="Yes",$AQ18=Code3)</formula>
    </cfRule>
    <cfRule type="expression" dxfId="35" priority="153">
      <formula>AND(ColDes="Yes",$AQ18=Code2)</formula>
    </cfRule>
    <cfRule type="expression" dxfId="34" priority="154">
      <formula>AND(ColDes="Yes",$AQ18=Code1)</formula>
    </cfRule>
  </conditionalFormatting>
  <conditionalFormatting sqref="M22:S22 U22:AA22">
    <cfRule type="expression" dxfId="33" priority="63">
      <formula>OR(AND(M22&lt;&gt;"",rangga1&lt;&gt;"",cinta1&lt;&gt;"",M22&gt;=rangga1,M22&lt;=cinta1,alya1=Code4),AND(M22&lt;&gt;"",rangga2&lt;&gt;"",cinta2&lt;&gt;"",M22&gt;=rangga2,M22&lt;=cinta2,alya2=Code4),AND(M22&lt;&gt;"",rangga3&lt;&gt;"",cinta3&lt;&gt;"",M22&gt;=rangga3,M22&lt;=cinta3,alya3=Code4),AND(M22&lt;&gt;"",rangga4&lt;&gt;"",cinta4&lt;&gt;"",M22&gt;=rangga4,M22&lt;=cinta4,alya4=Code4),AND(M22&lt;&gt;"",rangga5&lt;&gt;"",cinta5&lt;&gt;"",M22&gt;=rangga5,M22&lt;=cinta5,alya5=Code4),AND(M22&lt;&gt;"",rangga6&lt;&gt;"",cinta6&lt;&gt;"",M22&gt;=rangga6,M22&lt;=cinta6,alya6=Code4),AND(M22&lt;&gt;"",rangga7&lt;&gt;"",cinta7&lt;&gt;"",M22&gt;=rangga7,M22&lt;=cinta7,alya7=Code4),AND(M22&lt;&gt;"",rangga8&lt;&gt;"",cinta8&lt;&gt;"",M22&gt;=rangga8,M22&lt;=cinta8,alya8=Code4),AND(M22&lt;&gt;"",rangga9&lt;&gt;"",cinta9&lt;&gt;"",M22&gt;=rangga9,M22&lt;=cinta9,alya9=Code4),AND(M22&lt;&gt;"",rangga10&lt;&gt;"",cinta10&lt;&gt;"",M22&gt;=rangga10,M22&lt;=cinta10,alya10=Code4),AND(M22&lt;&gt;"",rangga11&lt;&gt;"",cinta11&lt;&gt;"",M22&gt;=rangga11,M22&lt;=cinta11,alya11=Code4),AND(M22&lt;&gt;"",rangga12&lt;&gt;"",cinta12&lt;&gt;"",M22&gt;=rangga12,M22&lt;=cinta12,alya12=Code4),AND(M22&lt;&gt;"",rangga13&lt;&gt;"",cinta13&lt;&gt;"",M22&gt;=rangga13,M22&lt;=cinta13,alya13=Code4),AND(M22&lt;&gt;"",rangga14&lt;&gt;"",cinta14&lt;&gt;"",M22&gt;=rangga14,M22&lt;=cinta14,alya14=Code4),AND(M22&lt;&gt;"",rangga15&lt;&gt;"",cinta15&lt;&gt;"",M22&gt;=rangga15,M22&lt;=cinta15,alya15=Code4),AND(M22&lt;&gt;"",rangga16&lt;&gt;"",cinta16&lt;&gt;"",M22&gt;=rangga16,M22&lt;=cinta16,alya16=Code4),AND(M22&lt;&gt;"",rangga17&lt;&gt;"",cinta17&lt;&gt;"",M22&gt;=rangga17,M22&lt;=cinta17,alya17=Code4),AND(M22&lt;&gt;"",rangga18&lt;&gt;"",cinta18&lt;&gt;"",M22&gt;=rangga18,M22&lt;=cinta18,alya18=Code4),AND(M22&lt;&gt;"",rangga19&lt;&gt;"",cinta19&lt;&gt;"",M22&gt;=rangga19,M22&lt;=cinta19,alya19=Code4),AND(M22&lt;&gt;"",rangga20&lt;&gt;"",cinta20&lt;&gt;"",M22&gt;=rangga20,M22&lt;=cinta20,alya20=Code4),AND(M22&lt;&gt;"",rangga21&lt;&gt;"",cinta21&lt;&gt;"",M22&gt;=rangga21,M22&lt;=cinta21,alya21=Code4),AND(M22&lt;&gt;"",rangga22&lt;&gt;"",cinta22&lt;&gt;"",M22&gt;=rangga22,M22&lt;=cinta22,alya22=Code4),AND(M22&lt;&gt;"",rangga23&lt;&gt;"",cinta23&lt;&gt;"",M22&gt;=rangga23,M22&lt;=cinta23,alya23=Code4),AND(M22&lt;&gt;"",rangga24&lt;&gt;"",cinta24&lt;&gt;"",M22&gt;=rangga24,M22&lt;=cinta24,alya24=Code4),AND(M22&lt;&gt;"",rangga25&lt;&gt;"",cinta25&lt;&gt;"",M22&gt;=rangga25,M22&lt;=cinta25,alya25=Code4),AND(M22&lt;&gt;"",rangga26&lt;&gt;"",cinta26&lt;&gt;"",M22&gt;=rangga26,M22&lt;=cinta26,alya26=Code4),AND(M22&lt;&gt;"",rangga27&lt;&gt;"",cinta27&lt;&gt;"",M22&gt;=rangga27,M22&lt;=cinta27,alya27=Code4),AND(M22&lt;&gt;"",rangga28&lt;&gt;"",cinta28&lt;&gt;"",M22&gt;=rangga28,M22&lt;=cinta28,alya28=Code4),AND(M22&lt;&gt;"",rangga29&lt;&gt;"",cinta29&lt;&gt;"",M22&gt;=rangga29,M22&lt;=cinta29,alya29=Code4),AND(M22&lt;&gt;"",rangga30&lt;&gt;"",cinta30&lt;&gt;"",M22&gt;=rangga30,M22&lt;=cinta30,alya30=Code4),AND(M22&lt;&gt;"",rangga31&lt;&gt;"",cinta31&lt;&gt;"",M22&gt;=rangga31,M22&lt;=cinta31,alya31=Code4),AND(M22&lt;&gt;"",rangga32&lt;&gt;"",cinta32&lt;&gt;"",M22&gt;=rangga32,M22&lt;=cinta32,alya32=Code4),AND(M22&lt;&gt;"",rangga33&lt;&gt;"",cinta33&lt;&gt;"",M22&gt;=rangga33,M22&lt;=cinta33,alya33=Code4),AND(M22&lt;&gt;"",rangga34&lt;&gt;"",cinta34&lt;&gt;"",M22&gt;=rangga34,M22&lt;=cinta34,alya34=Code4),AND(M22&lt;&gt;"",rangga35&lt;&gt;"",cinta35&lt;&gt;"",M22&gt;=rangga35,M22&lt;=cinta35,alya35=Code4),AND(M22&lt;&gt;"",rangga36&lt;&gt;"",cinta36&lt;&gt;"",M22&gt;=rangga36,M22&lt;=cinta36,alya36=Code4),AND(M22&lt;&gt;"",rangga37&lt;&gt;"",cinta37&lt;&gt;"",M22&gt;=rangga37,M22&lt;=cinta37,alya37=Code4),AND(M22&lt;&gt;"",rangga38&lt;&gt;"",cinta38&lt;&gt;"",M22&gt;=rangga38,M22&lt;=cinta38,alya38=Code4),AND(M22&lt;&gt;"",rangga39&lt;&gt;"",cinta39&lt;&gt;"",M22&gt;=rangga39,M22&lt;=cinta39,alya39=Code4),AND(M22&lt;&gt;"",rangga40&lt;&gt;"",cinta40&lt;&gt;"",M22&gt;=rangga40,M22&lt;=cinta40,alya40=Code4),AND(M22&lt;&gt;"",rangga41&lt;&gt;"",cinta41&lt;&gt;"",M22&gt;=rangga41,M22&lt;=cinta41,alya41=Code4),AND(M22&lt;&gt;"",rangga42&lt;&gt;"",cinta42&lt;&gt;"",M22&gt;=rangga42,M22&lt;=cinta42,alya42=Code4),AND(M22&lt;&gt;"",rangga43&lt;&gt;"",cinta43&lt;&gt;"",M22&gt;=rangga43,M22&lt;=cinta43,alya43=Code4),AND(M22&lt;&gt;"",rangga44&lt;&gt;"",cinta44&lt;&gt;"",M22&gt;=rangga44,M22&lt;=cinta44,alya44=Code4),AND(M22&lt;&gt;"",rangga45&lt;&gt;"",cinta45&lt;&gt;"",M22&gt;=rangga45,M22&lt;=cinta45,alya45=Code4),AND(M22&lt;&gt;"",rangga46&lt;&gt;"",cinta46&lt;&gt;"",M22&gt;=rangga46,M22&lt;=cinta46,alya46=Code4),AND(M22&lt;&gt;"",rangga47&lt;&gt;"",cinta47&lt;&gt;"",M22&gt;=rangga47,M22&lt;=cinta47,alya47=Code4),AND(M22&lt;&gt;"",rangga48&lt;&gt;"",cinta48&lt;&gt;"",M22&gt;=rangga48,M22&lt;=cinta48,alya48=Code4),AND(M22&lt;&gt;"",rangga49&lt;&gt;"",cinta49&lt;&gt;"",M22&gt;=rangga49,M22&lt;=cinta49,alya49=Code4),AND(M22&lt;&gt;"",rangga50&lt;&gt;"",cinta50&lt;&gt;"",M22&gt;=rangga50,M22&lt;=cinta50,alya50=Code4),AND(M22&lt;&gt;"",rangga51&lt;&gt;"",cinta51&lt;&gt;"",M22&gt;=rangga51,M22&lt;=cinta51,alya51=Code4),AND(M22&lt;&gt;"",rangga52&lt;&gt;"",cinta52&lt;&gt;"",M22&gt;=rangga52,M22&lt;=cinta52,alya52=Code4),AND(M22&lt;&gt;"",rangga53&lt;&gt;"",cinta53&lt;&gt;"",M22&gt;=rangga53,M22&lt;=cinta53,alya53=Code4),AND(M22&lt;&gt;"",rangga54&lt;&gt;"",cinta54&lt;&gt;"",M22&gt;=rangga54,M22&lt;=cinta54,alya54=Code4),AND(M22&lt;&gt;"",rangga55&lt;&gt;"",cinta55&lt;&gt;"",M22&gt;=rangga55,M22&lt;=cinta55,alya55=Code4),AND(M22&lt;&gt;"",rangga56&lt;&gt;"",cinta56&lt;&gt;"",M22&gt;=rangga56,M22&lt;=cinta56,alya56=Code4),AND(M22&lt;&gt;"",rangga57&lt;&gt;"",cinta57&lt;&gt;"",M22&gt;=rangga57,M22&lt;=cinta57,alya57=Code4),AND(M22&lt;&gt;"",rangga58&lt;&gt;"",cinta58&lt;&gt;"",M22&gt;=rangga58,M22&lt;=cinta58,alya58=Code4),AND(M22&lt;&gt;"",rangga59&lt;&gt;"",cinta59&lt;&gt;"",M22&gt;=rangga59,M22&lt;=cinta59,alya59=Code4),AND(M22&lt;&gt;"",rangga60&lt;&gt;"",cinta60&lt;&gt;"",M22&gt;=rangga60,M22&lt;=cinta60,alya60=Code4),AND(M22&lt;&gt;"",rangga61&lt;&gt;"",cinta61&lt;&gt;"",M22&gt;=rangga61,M22&lt;=cinta61,alya61=Code4),AND(M22&lt;&gt;"",rangga62&lt;&gt;"",cinta62&lt;&gt;"",M22&gt;=rangga62,M22&lt;=cinta62,alya62=Code4),AND(M22&lt;&gt;"",rangga63&lt;&gt;"",cinta63&lt;&gt;"",M22&gt;=rangga63,M22&lt;=cinta63,alya63=Code4))</formula>
    </cfRule>
    <cfRule type="expression" dxfId="32" priority="64">
      <formula>OR(AND(M22&lt;&gt;"",rangga1&lt;&gt;"",cinta1&lt;&gt;"",M22&gt;=rangga1,M22&lt;=cinta1,alya1=Code3),AND(M22&lt;&gt;"",rangga2&lt;&gt;"",cinta2&lt;&gt;"",M22&gt;=rangga2,M22&lt;=cinta2,alya2=Code3),AND(M22&lt;&gt;"",rangga3&lt;&gt;"",cinta3&lt;&gt;"",M22&gt;=rangga3,M22&lt;=cinta3,alya3=Code3),AND(M22&lt;&gt;"",rangga4&lt;&gt;"",cinta4&lt;&gt;"",M22&gt;=rangga4,M22&lt;=cinta4,alya4=Code3),AND(M22&lt;&gt;"",rangga5&lt;&gt;"",cinta5&lt;&gt;"",M22&gt;=rangga5,M22&lt;=cinta5,alya5=Code3),AND(M22&lt;&gt;"",rangga6&lt;&gt;"",cinta6&lt;&gt;"",M22&gt;=rangga6,M22&lt;=cinta6,alya6=Code3),AND(M22&lt;&gt;"",rangga7&lt;&gt;"",cinta7&lt;&gt;"",M22&gt;=rangga7,M22&lt;=cinta7,alya7=Code3),AND(M22&lt;&gt;"",rangga8&lt;&gt;"",cinta8&lt;&gt;"",M22&gt;=rangga8,M22&lt;=cinta8,alya8=Code3),AND(M22&lt;&gt;"",rangga9&lt;&gt;"",cinta9&lt;&gt;"",M22&gt;=rangga9,M22&lt;=cinta9,alya9=Code3),AND(M22&lt;&gt;"",rangga10&lt;&gt;"",cinta10&lt;&gt;"",M22&gt;=rangga10,M22&lt;=cinta10,alya10=Code3),AND(M22&lt;&gt;"",rangga11&lt;&gt;"",cinta11&lt;&gt;"",M22&gt;=rangga11,M22&lt;=cinta11,alya11=Code3),AND(M22&lt;&gt;"",rangga12&lt;&gt;"",cinta12&lt;&gt;"",M22&gt;=rangga12,M22&lt;=cinta12,alya12=Code3),AND(M22&lt;&gt;"",rangga13&lt;&gt;"",cinta13&lt;&gt;"",M22&gt;=rangga13,M22&lt;=cinta13,alya13=Code3),AND(M22&lt;&gt;"",rangga14&lt;&gt;"",cinta14&lt;&gt;"",M22&gt;=rangga14,M22&lt;=cinta14,alya14=Code3),AND(M22&lt;&gt;"",rangga15&lt;&gt;"",cinta15&lt;&gt;"",M22&gt;=rangga15,M22&lt;=cinta15,alya15=Code3),AND(M22&lt;&gt;"",rangga16&lt;&gt;"",cinta16&lt;&gt;"",M22&gt;=rangga16,M22&lt;=cinta16,alya16=Code3),AND(M22&lt;&gt;"",rangga17&lt;&gt;"",cinta17&lt;&gt;"",M22&gt;=rangga17,M22&lt;=cinta17,alya17=Code3),AND(M22&lt;&gt;"",rangga18&lt;&gt;"",cinta18&lt;&gt;"",M22&gt;=rangga18,M22&lt;=cinta18,alya18=Code3),AND(M22&lt;&gt;"",rangga19&lt;&gt;"",cinta19&lt;&gt;"",M22&gt;=rangga19,M22&lt;=cinta19,alya19=Code3),AND(M22&lt;&gt;"",rangga20&lt;&gt;"",cinta20&lt;&gt;"",M22&gt;=rangga20,M22&lt;=cinta20,alya20=Code3),AND(M22&lt;&gt;"",rangga21&lt;&gt;"",cinta21&lt;&gt;"",M22&gt;=rangga21,M22&lt;=cinta21,alya21=Code3),AND(M22&lt;&gt;"",rangga22&lt;&gt;"",cinta22&lt;&gt;"",M22&gt;=rangga22,M22&lt;=cinta22,alya22=Code3),AND(M22&lt;&gt;"",rangga23&lt;&gt;"",cinta23&lt;&gt;"",M22&gt;=rangga23,M22&lt;=cinta23,alya23=Code3),AND(M22&lt;&gt;"",rangga24&lt;&gt;"",cinta24&lt;&gt;"",M22&gt;=rangga24,M22&lt;=cinta24,alya24=Code3),AND(M22&lt;&gt;"",rangga25&lt;&gt;"",cinta25&lt;&gt;"",M22&gt;=rangga25,M22&lt;=cinta25,alya25=Code3),AND(M22&lt;&gt;"",rangga26&lt;&gt;"",cinta26&lt;&gt;"",M22&gt;=rangga26,M22&lt;=cinta26,alya26=Code3),AND(M22&lt;&gt;"",rangga27&lt;&gt;"",cinta27&lt;&gt;"",M22&gt;=rangga27,M22&lt;=cinta27,alya27=Code3),AND(M22&lt;&gt;"",rangga28&lt;&gt;"",cinta28&lt;&gt;"",M22&gt;=rangga28,M22&lt;=cinta28,alya28=Code3),AND(M22&lt;&gt;"",rangga29&lt;&gt;"",cinta29&lt;&gt;"",M22&gt;=rangga29,M22&lt;=cinta29,alya29=Code3),AND(M22&lt;&gt;"",rangga30&lt;&gt;"",cinta30&lt;&gt;"",M22&gt;=rangga30,M22&lt;=cinta30,alya30=Code3),AND(M22&lt;&gt;"",rangga31&lt;&gt;"",cinta31&lt;&gt;"",M22&gt;=rangga31,M22&lt;=cinta31,alya31=Code3),AND(M22&lt;&gt;"",rangga32&lt;&gt;"",cinta32&lt;&gt;"",M22&gt;=rangga32,M22&lt;=cinta32,alya32=Code3),AND(M22&lt;&gt;"",rangga33&lt;&gt;"",cinta33&lt;&gt;"",M22&gt;=rangga33,M22&lt;=cinta33,alya33=Code3),AND(M22&lt;&gt;"",rangga34&lt;&gt;"",cinta34&lt;&gt;"",M22&gt;=rangga34,M22&lt;=cinta34,alya34=Code3),AND(M22&lt;&gt;"",rangga35&lt;&gt;"",cinta35&lt;&gt;"",M22&gt;=rangga35,M22&lt;=cinta35,alya35=Code3),AND(M22&lt;&gt;"",rangga36&lt;&gt;"",cinta36&lt;&gt;"",M22&gt;=rangga36,M22&lt;=cinta36,alya36=Code3),AND(M22&lt;&gt;"",rangga37&lt;&gt;"",cinta37&lt;&gt;"",M22&gt;=rangga37,M22&lt;=cinta37,alya37=Code3),AND(M22&lt;&gt;"",rangga38&lt;&gt;"",cinta38&lt;&gt;"",M22&gt;=rangga38,M22&lt;=cinta38,alya38=Code3),AND(M22&lt;&gt;"",rangga39&lt;&gt;"",cinta39&lt;&gt;"",M22&gt;=rangga39,M22&lt;=cinta39,alya39=Code3),AND(M22&lt;&gt;"",rangga40&lt;&gt;"",cinta40&lt;&gt;"",M22&gt;=rangga40,M22&lt;=cinta40,alya40=Code3),AND(M22&lt;&gt;"",rangga41&lt;&gt;"",cinta41&lt;&gt;"",M22&gt;=rangga41,M22&lt;=cinta41,alya41=Code3),AND(M22&lt;&gt;"",rangga42&lt;&gt;"",cinta42&lt;&gt;"",M22&gt;=rangga42,M22&lt;=cinta42,alya42=Code3),AND(M22&lt;&gt;"",rangga43&lt;&gt;"",cinta43&lt;&gt;"",M22&gt;=rangga43,M22&lt;=cinta43,alya43=Code3),AND(M22&lt;&gt;"",rangga44&lt;&gt;"",cinta44&lt;&gt;"",M22&gt;=rangga44,M22&lt;=cinta44,alya44=Code3),AND(M22&lt;&gt;"",rangga45&lt;&gt;"",cinta45&lt;&gt;"",M22&gt;=rangga45,M22&lt;=cinta45,alya45=Code3),AND(M22&lt;&gt;"",rangga46&lt;&gt;"",cinta46&lt;&gt;"",M22&gt;=rangga46,M22&lt;=cinta46,alya46=Code3),AND(M22&lt;&gt;"",rangga47&lt;&gt;"",cinta47&lt;&gt;"",M22&gt;=rangga47,M22&lt;=cinta47,alya47=Code3),AND(M22&lt;&gt;"",rangga48&lt;&gt;"",cinta48&lt;&gt;"",M22&gt;=rangga48,M22&lt;=cinta48,alya48=Code3),AND(M22&lt;&gt;"",rangga49&lt;&gt;"",cinta49&lt;&gt;"",M22&gt;=rangga49,M22&lt;=cinta49,alya49=Code3),AND(M22&lt;&gt;"",rangga50&lt;&gt;"",cinta50&lt;&gt;"",M22&gt;=rangga50,M22&lt;=cinta50,alya50=Code3),AND(M22&lt;&gt;"",rangga51&lt;&gt;"",cinta51&lt;&gt;"",M22&gt;=rangga51,M22&lt;=cinta51,alya51=Code3),AND(M22&lt;&gt;"",rangga52&lt;&gt;"",cinta52&lt;&gt;"",M22&gt;=rangga52,M22&lt;=cinta52,alya52=Code3),AND(M22&lt;&gt;"",rangga53&lt;&gt;"",cinta53&lt;&gt;"",M22&gt;=rangga53,M22&lt;=cinta53,alya53=Code3),AND(M22&lt;&gt;"",rangga54&lt;&gt;"",cinta54&lt;&gt;"",M22&gt;=rangga54,M22&lt;=cinta54,alya54=Code3),AND(M22&lt;&gt;"",rangga55&lt;&gt;"",cinta55&lt;&gt;"",M22&gt;=rangga55,M22&lt;=cinta55,alya55=Code3),AND(M22&lt;&gt;"",rangga56&lt;&gt;"",cinta56&lt;&gt;"",M22&gt;=rangga56,M22&lt;=cinta56,alya56=Code3),AND(M22&lt;&gt;"",rangga57&lt;&gt;"",cinta57&lt;&gt;"",M22&gt;=rangga57,M22&lt;=cinta57,alya57=Code3),AND(M22&lt;&gt;"",rangga58&lt;&gt;"",cinta58&lt;&gt;"",M22&gt;=rangga58,M22&lt;=cinta58,alya58=Code3),AND(M22&lt;&gt;"",rangga59&lt;&gt;"",cinta59&lt;&gt;"",M22&gt;=rangga59,M22&lt;=cinta59,alya59=Code3),AND(M22&lt;&gt;"",rangga60&lt;&gt;"",cinta60&lt;&gt;"",M22&gt;=rangga60,M22&lt;=cinta60,alya60=Code3),AND(M22&lt;&gt;"",rangga61&lt;&gt;"",cinta61&lt;&gt;"",M22&gt;=rangga61,M22&lt;=cinta61,alya61=Code3),AND(M22&lt;&gt;"",rangga62&lt;&gt;"",cinta62&lt;&gt;"",M22&gt;=rangga62,M22&lt;=cinta62,alya62=Code3),AND(M22&lt;&gt;"",rangga63&lt;&gt;"",cinta63&lt;&gt;"",M22&gt;=rangga63,M22&lt;=cinta63,alya63=Code3))</formula>
    </cfRule>
    <cfRule type="expression" dxfId="31" priority="65">
      <formula>OR(AND(M22&lt;&gt;"",rangga1&lt;&gt;"",cinta1&lt;&gt;"",M22&gt;=rangga1,M22&lt;=cinta1,alya1=Code2),AND(M22&lt;&gt;"",rangga2&lt;&gt;"",cinta2&lt;&gt;"",M22&gt;=rangga2,M22&lt;=cinta2,alya2=Code2),AND(M22&lt;&gt;"",rangga3&lt;&gt;"",cinta3&lt;&gt;"",M22&gt;=rangga3,M22&lt;=cinta3,alya3=Code2),AND(M22&lt;&gt;"",rangga4&lt;&gt;"",cinta4&lt;&gt;"",M22&gt;=rangga4,M22&lt;=cinta4,alya4=Code2),AND(M22&lt;&gt;"",rangga5&lt;&gt;"",cinta5&lt;&gt;"",M22&gt;=rangga5,M22&lt;=cinta5,alya5=Code2),AND(M22&lt;&gt;"",rangga6&lt;&gt;"",cinta6&lt;&gt;"",M22&gt;=rangga6,M22&lt;=cinta6,alya6=Code2),AND(M22&lt;&gt;"",rangga7&lt;&gt;"",cinta7&lt;&gt;"",M22&gt;=rangga7,M22&lt;=cinta7,alya7=Code2),AND(M22&lt;&gt;"",rangga8&lt;&gt;"",cinta8&lt;&gt;"",M22&gt;=rangga8,M22&lt;=cinta8,alya8=Code2),AND(M22&lt;&gt;"",rangga9&lt;&gt;"",cinta9&lt;&gt;"",M22&gt;=rangga9,M22&lt;=cinta9,alya9=Code2),AND(M22&lt;&gt;"",rangga10&lt;&gt;"",cinta10&lt;&gt;"",M22&gt;=rangga10,M22&lt;=cinta10,alya10=Code2),AND(M22&lt;&gt;"",rangga11&lt;&gt;"",cinta11&lt;&gt;"",M22&gt;=rangga11,M22&lt;=cinta11,alya11=Code2),AND(M22&lt;&gt;"",rangga12&lt;&gt;"",cinta12&lt;&gt;"",M22&gt;=rangga12,M22&lt;=cinta12,alya12=Code2),AND(M22&lt;&gt;"",rangga13&lt;&gt;"",cinta13&lt;&gt;"",M22&gt;=rangga13,M22&lt;=cinta13,alya13=Code2),AND(M22&lt;&gt;"",rangga14&lt;&gt;"",cinta14&lt;&gt;"",M22&gt;=rangga14,M22&lt;=cinta14,alya14=Code2),AND(M22&lt;&gt;"",rangga15&lt;&gt;"",cinta15&lt;&gt;"",M22&gt;=rangga15,M22&lt;=cinta15,alya15=Code2),AND(M22&lt;&gt;"",rangga16&lt;&gt;"",cinta16&lt;&gt;"",M22&gt;=rangga16,M22&lt;=cinta16,alya16=Code2),AND(M22&lt;&gt;"",rangga17&lt;&gt;"",cinta17&lt;&gt;"",M22&gt;=rangga17,M22&lt;=cinta17,alya17=Code2),AND(M22&lt;&gt;"",rangga18&lt;&gt;"",cinta18&lt;&gt;"",M22&gt;=rangga18,M22&lt;=cinta18,alya18=Code2),AND(M22&lt;&gt;"",rangga19&lt;&gt;"",cinta19&lt;&gt;"",M22&gt;=rangga19,M22&lt;=cinta19,alya19=Code2),AND(M22&lt;&gt;"",rangga20&lt;&gt;"",cinta20&lt;&gt;"",M22&gt;=rangga20,M22&lt;=cinta20,alya20=Code2),AND(M22&lt;&gt;"",rangga21&lt;&gt;"",cinta21&lt;&gt;"",M22&gt;=rangga21,M22&lt;=cinta21,alya21=Code2),AND(M22&lt;&gt;"",rangga22&lt;&gt;"",cinta22&lt;&gt;"",M22&gt;=rangga22,M22&lt;=cinta22,alya22=Code2),AND(M22&lt;&gt;"",rangga23&lt;&gt;"",cinta23&lt;&gt;"",M22&gt;=rangga23,M22&lt;=cinta23,alya23=Code2),AND(M22&lt;&gt;"",rangga24&lt;&gt;"",cinta24&lt;&gt;"",M22&gt;=rangga24,M22&lt;=cinta24,alya24=Code2),AND(M22&lt;&gt;"",rangga25&lt;&gt;"",cinta25&lt;&gt;"",M22&gt;=rangga25,M22&lt;=cinta25,alya25=Code2),AND(M22&lt;&gt;"",rangga26&lt;&gt;"",cinta26&lt;&gt;"",M22&gt;=rangga26,M22&lt;=cinta26,alya26=Code2),AND(M22&lt;&gt;"",rangga27&lt;&gt;"",cinta27&lt;&gt;"",M22&gt;=rangga27,M22&lt;=cinta27,alya27=Code2),AND(M22&lt;&gt;"",rangga28&lt;&gt;"",cinta28&lt;&gt;"",M22&gt;=rangga28,M22&lt;=cinta28,alya28=Code2),AND(M22&lt;&gt;"",rangga29&lt;&gt;"",cinta29&lt;&gt;"",M22&gt;=rangga29,M22&lt;=cinta29,alya29=Code2),AND(M22&lt;&gt;"",rangga30&lt;&gt;"",cinta30&lt;&gt;"",M22&gt;=rangga30,M22&lt;=cinta30,alya30=Code2),AND(M22&lt;&gt;"",rangga31&lt;&gt;"",cinta31&lt;&gt;"",M22&gt;=rangga31,M22&lt;=cinta31,alya31=Code2),AND(M22&lt;&gt;"",rangga32&lt;&gt;"",cinta32&lt;&gt;"",M22&gt;=rangga32,M22&lt;=cinta32,alya32=Code2),AND(M22&lt;&gt;"",rangga33&lt;&gt;"",cinta33&lt;&gt;"",M22&gt;=rangga33,M22&lt;=cinta33,alya33=Code2),AND(M22&lt;&gt;"",rangga34&lt;&gt;"",cinta34&lt;&gt;"",M22&gt;=rangga34,M22&lt;=cinta34,alya34=Code2),AND(M22&lt;&gt;"",rangga35&lt;&gt;"",cinta35&lt;&gt;"",M22&gt;=rangga35,M22&lt;=cinta35,alya35=Code2),AND(M22&lt;&gt;"",rangga36&lt;&gt;"",cinta36&lt;&gt;"",M22&gt;=rangga36,M22&lt;=cinta36,alya36=Code2),AND(M22&lt;&gt;"",rangga37&lt;&gt;"",cinta37&lt;&gt;"",M22&gt;=rangga37,M22&lt;=cinta37,alya37=Code2),AND(M22&lt;&gt;"",rangga38&lt;&gt;"",cinta38&lt;&gt;"",M22&gt;=rangga38,M22&lt;=cinta38,alya38=Code2),AND(M22&lt;&gt;"",rangga39&lt;&gt;"",cinta39&lt;&gt;"",M22&gt;=rangga39,M22&lt;=cinta39,alya39=Code2),AND(M22&lt;&gt;"",rangga40&lt;&gt;"",cinta40&lt;&gt;"",M22&gt;=rangga40,M22&lt;=cinta40,alya40=Code2),AND(M22&lt;&gt;"",rangga41&lt;&gt;"",cinta41&lt;&gt;"",M22&gt;=rangga41,M22&lt;=cinta41,alya41=Code2),AND(M22&lt;&gt;"",rangga42&lt;&gt;"",cinta42&lt;&gt;"",M22&gt;=rangga42,M22&lt;=cinta42,alya42=Code2),AND(M22&lt;&gt;"",rangga43&lt;&gt;"",cinta43&lt;&gt;"",M22&gt;=rangga43,M22&lt;=cinta43,alya43=Code2),AND(M22&lt;&gt;"",rangga44&lt;&gt;"",cinta44&lt;&gt;"",M22&gt;=rangga44,M22&lt;=cinta44,alya44=Code2),AND(M22&lt;&gt;"",rangga45&lt;&gt;"",cinta45&lt;&gt;"",M22&gt;=rangga45,M22&lt;=cinta45,alya45=Code2),AND(M22&lt;&gt;"",rangga46&lt;&gt;"",cinta46&lt;&gt;"",M22&gt;=rangga46,M22&lt;=cinta46,alya46=Code2),AND(M22&lt;&gt;"",rangga47&lt;&gt;"",cinta47&lt;&gt;"",M22&gt;=rangga47,M22&lt;=cinta47,alya47=Code2),AND(M22&lt;&gt;"",rangga48&lt;&gt;"",cinta48&lt;&gt;"",M22&gt;=rangga48,M22&lt;=cinta48,alya48=Code2),AND(M22&lt;&gt;"",rangga49&lt;&gt;"",cinta49&lt;&gt;"",M22&gt;=rangga49,M22&lt;=cinta49,alya49=Code2),AND(M22&lt;&gt;"",rangga50&lt;&gt;"",cinta50&lt;&gt;"",M22&gt;=rangga50,M22&lt;=cinta50,alya50=Code2),AND(M22&lt;&gt;"",rangga51&lt;&gt;"",cinta51&lt;&gt;"",M22&gt;=rangga51,M22&lt;=cinta51,alya51=Code2),AND(M22&lt;&gt;"",rangga52&lt;&gt;"",cinta52&lt;&gt;"",M22&gt;=rangga52,M22&lt;=cinta52,alya52=Code2),AND(M22&lt;&gt;"",rangga53&lt;&gt;"",cinta53&lt;&gt;"",M22&gt;=rangga53,M22&lt;=cinta53,alya53=Code2),AND(M22&lt;&gt;"",rangga54&lt;&gt;"",cinta54&lt;&gt;"",M22&gt;=rangga54,M22&lt;=cinta54,alya54=Code2),AND(M22&lt;&gt;"",rangga55&lt;&gt;"",cinta55&lt;&gt;"",M22&gt;=rangga55,M22&lt;=cinta55,alya55=Code2),AND(M22&lt;&gt;"",rangga56&lt;&gt;"",cinta56&lt;&gt;"",M22&gt;=rangga56,M22&lt;=cinta56,alya56=Code2),AND(M22&lt;&gt;"",rangga57&lt;&gt;"",cinta57&lt;&gt;"",M22&gt;=rangga57,M22&lt;=cinta57,alya57=Code2),AND(M22&lt;&gt;"",rangga58&lt;&gt;"",cinta58&lt;&gt;"",M22&gt;=rangga58,M22&lt;=cinta58,alya58=Code2),AND(M22&lt;&gt;"",rangga59&lt;&gt;"",cinta59&lt;&gt;"",M22&gt;=rangga59,M22&lt;=cinta59,alya59=Code2),AND(M22&lt;&gt;"",rangga60&lt;&gt;"",cinta60&lt;&gt;"",M22&gt;=rangga60,M22&lt;=cinta60,alya60=Code2),AND(M22&lt;&gt;"",rangga61&lt;&gt;"",cinta61&lt;&gt;"",M22&gt;=rangga61,M22&lt;=cinta61,alya61=Code2),AND(M22&lt;&gt;"",rangga62&lt;&gt;"",cinta62&lt;&gt;"",M22&gt;=rangga62,M22&lt;=cinta62,alya62=Code2),AND(M22&lt;&gt;"",rangga63&lt;&gt;"",cinta63&lt;&gt;"",M22&gt;=rangga63,M22&lt;=cinta63,alya63=Code2))</formula>
    </cfRule>
    <cfRule type="expression" dxfId="30" priority="66">
      <formula>OR(AND(M22&lt;&gt;"",rangga1&lt;&gt;"",cinta1&lt;&gt;"",M22&gt;=rangga1,M22&lt;=cinta1,alya1=Code1),AND(M22&lt;&gt;"",rangga2&lt;&gt;"",cinta2&lt;&gt;"",M22&gt;=rangga2,M22&lt;=cinta2,alya2=Code1),AND(M22&lt;&gt;"",rangga3&lt;&gt;"",cinta3&lt;&gt;"",M22&gt;=rangga3,M22&lt;=cinta3,alya3=Code1),AND(M22&lt;&gt;"",rangga4&lt;&gt;"",cinta4&lt;&gt;"",M22&gt;=rangga4,M22&lt;=cinta4,alya4=Code1),AND(M22&lt;&gt;"",rangga5&lt;&gt;"",cinta5&lt;&gt;"",M22&gt;=rangga5,M22&lt;=cinta5,alya5=Code1),AND(M22&lt;&gt;"",rangga6&lt;&gt;"",cinta6&lt;&gt;"",M22&gt;=rangga6,M22&lt;=cinta6,alya6=Code1),AND(M22&lt;&gt;"",rangga7&lt;&gt;"",cinta7&lt;&gt;"",M22&gt;=rangga7,M22&lt;=cinta7,alya7=Code1),AND(M22&lt;&gt;"",rangga8&lt;&gt;"",cinta8&lt;&gt;"",M22&gt;=rangga8,M22&lt;=cinta8,alya8=Code1),AND(M22&lt;&gt;"",rangga9&lt;&gt;"",cinta9&lt;&gt;"",M22&gt;=rangga9,M22&lt;=cinta9,alya9=Code1),AND(M22&lt;&gt;"",rangga10&lt;&gt;"",cinta10&lt;&gt;"",M22&gt;=rangga10,M22&lt;=cinta10,alya10=Code1),AND(M22&lt;&gt;"",rangga11&lt;&gt;"",cinta11&lt;&gt;"",M22&gt;=rangga11,M22&lt;=cinta11,alya11=Code1),AND(M22&lt;&gt;"",rangga12&lt;&gt;"",cinta12&lt;&gt;"",M22&gt;=rangga12,M22&lt;=cinta12,alya12=Code1),AND(M22&lt;&gt;"",rangga13&lt;&gt;"",cinta13&lt;&gt;"",M22&gt;=rangga13,M22&lt;=cinta13,alya13=Code1),AND(M22&lt;&gt;"",rangga14&lt;&gt;"",cinta14&lt;&gt;"",M22&gt;=rangga14,M22&lt;=cinta14,alya14=Code1),AND(M22&lt;&gt;"",rangga15&lt;&gt;"",cinta15&lt;&gt;"",M22&gt;=rangga15,M22&lt;=cinta15,alya15=Code1),AND(M22&lt;&gt;"",rangga16&lt;&gt;"",cinta16&lt;&gt;"",M22&gt;=rangga16,M22&lt;=cinta16,alya16=Code1),AND(M22&lt;&gt;"",rangga17&lt;&gt;"",cinta17&lt;&gt;"",M22&gt;=rangga17,M22&lt;=cinta17,alya17=Code1),AND(M22&lt;&gt;"",rangga18&lt;&gt;"",cinta18&lt;&gt;"",M22&gt;=rangga18,M22&lt;=cinta18,alya18=Code1),AND(M22&lt;&gt;"",rangga19&lt;&gt;"",cinta19&lt;&gt;"",M22&gt;=rangga19,M22&lt;=cinta19,alya19=Code1),AND(M22&lt;&gt;"",rangga20&lt;&gt;"",cinta20&lt;&gt;"",M22&gt;=rangga20,M22&lt;=cinta20,alya20=Code1),AND(M22&lt;&gt;"",rangga21&lt;&gt;"",cinta21&lt;&gt;"",M22&gt;=rangga21,M22&lt;=cinta21,alya21=Code1),AND(M22&lt;&gt;"",rangga22&lt;&gt;"",cinta22&lt;&gt;"",M22&gt;=rangga22,M22&lt;=cinta22,alya22=Code1),AND(M22&lt;&gt;"",rangga23&lt;&gt;"",cinta23&lt;&gt;"",M22&gt;=rangga23,M22&lt;=cinta23,alya23=Code1),AND(M22&lt;&gt;"",rangga24&lt;&gt;"",cinta24&lt;&gt;"",M22&gt;=rangga24,M22&lt;=cinta24,alya24=Code1),AND(M22&lt;&gt;"",rangga25&lt;&gt;"",cinta25&lt;&gt;"",M22&gt;=rangga25,M22&lt;=cinta25,alya25=Code1),AND(M22&lt;&gt;"",rangga26&lt;&gt;"",cinta26&lt;&gt;"",M22&gt;=rangga26,M22&lt;=cinta26,alya26=Code1),AND(M22&lt;&gt;"",rangga27&lt;&gt;"",cinta27&lt;&gt;"",M22&gt;=rangga27,M22&lt;=cinta27,alya27=Code1),AND(M22&lt;&gt;"",rangga28&lt;&gt;"",cinta28&lt;&gt;"",M22&gt;=rangga28,M22&lt;=cinta28,alya28=Code1),AND(M22&lt;&gt;"",rangga29&lt;&gt;"",cinta29&lt;&gt;"",M22&gt;=rangga29,M22&lt;=cinta29,alya29=Code1),AND(M22&lt;&gt;"",rangga30&lt;&gt;"",cinta30&lt;&gt;"",M22&gt;=rangga30,M22&lt;=cinta30,alya30=Code1),AND(M22&lt;&gt;"",rangga31&lt;&gt;"",cinta31&lt;&gt;"",M22&gt;=rangga31,M22&lt;=cinta31,alya31=Code1),AND(M22&lt;&gt;"",rangga32&lt;&gt;"",cinta32&lt;&gt;"",M22&gt;=rangga32,M22&lt;=cinta32,alya32=Code1),AND(M22&lt;&gt;"",rangga33&lt;&gt;"",cinta33&lt;&gt;"",M22&gt;=rangga33,M22&lt;=cinta33,alya33=Code1),AND(M22&lt;&gt;"",rangga34&lt;&gt;"",cinta34&lt;&gt;"",M22&gt;=rangga34,M22&lt;=cinta34,alya34=Code1),AND(M22&lt;&gt;"",rangga35&lt;&gt;"",cinta35&lt;&gt;"",M22&gt;=rangga35,M22&lt;=cinta35,alya35=Code1),AND(M22&lt;&gt;"",rangga36&lt;&gt;"",cinta36&lt;&gt;"",M22&gt;=rangga36,M22&lt;=cinta36,alya36=Code1),AND(M22&lt;&gt;"",rangga37&lt;&gt;"",cinta37&lt;&gt;"",M22&gt;=rangga37,M22&lt;=cinta37,alya37=Code1),AND(M22&lt;&gt;"",rangga38&lt;&gt;"",cinta38&lt;&gt;"",M22&gt;=rangga38,M22&lt;=cinta38,alya38=Code1),AND(M22&lt;&gt;"",rangga39&lt;&gt;"",cinta39&lt;&gt;"",M22&gt;=rangga39,M22&lt;=cinta39,alya39=Code1),AND(M22&lt;&gt;"",rangga40&lt;&gt;"",cinta40&lt;&gt;"",M22&gt;=rangga40,M22&lt;=cinta40,alya40=Code1),AND(M22&lt;&gt;"",rangga41&lt;&gt;"",cinta41&lt;&gt;"",M22&gt;=rangga41,M22&lt;=cinta41,alya41=Code1),AND(M22&lt;&gt;"",rangga42&lt;&gt;"",cinta42&lt;&gt;"",M22&gt;=rangga42,M22&lt;=cinta42,alya42=Code1),AND(M22&lt;&gt;"",rangga43&lt;&gt;"",cinta43&lt;&gt;"",M22&gt;=rangga43,M22&lt;=cinta43,alya43=Code1),AND(M22&lt;&gt;"",rangga44&lt;&gt;"",cinta44&lt;&gt;"",M22&gt;=rangga44,M22&lt;=cinta44,alya44=Code1),AND(M22&lt;&gt;"",rangga45&lt;&gt;"",cinta45&lt;&gt;"",M22&gt;=rangga45,M22&lt;=cinta45,alya45=Code1),AND(M22&lt;&gt;"",rangga46&lt;&gt;"",cinta46&lt;&gt;"",M22&gt;=rangga46,M22&lt;=cinta46,alya46=Code1),AND(M22&lt;&gt;"",rangga47&lt;&gt;"",cinta47&lt;&gt;"",M22&gt;=rangga47,M22&lt;=cinta47,alya47=Code1),AND(M22&lt;&gt;"",rangga48&lt;&gt;"",cinta48&lt;&gt;"",M22&gt;=rangga48,M22&lt;=cinta48,alya48=Code1),AND(M22&lt;&gt;"",rangga49&lt;&gt;"",cinta49&lt;&gt;"",M22&gt;=rangga49,M22&lt;=cinta49,alya49=Code1),AND(M22&lt;&gt;"",rangga50&lt;&gt;"",cinta50&lt;&gt;"",M22&gt;=rangga50,M22&lt;=cinta50,alya50=Code1),AND(M22&lt;&gt;"",rangga51&lt;&gt;"",cinta51&lt;&gt;"",M22&gt;=rangga51,M22&lt;=cinta51,alya51=Code1),AND(M22&lt;&gt;"",rangga52&lt;&gt;"",cinta52&lt;&gt;"",M22&gt;=rangga52,M22&lt;=cinta52,alya52=Code1),AND(M22&lt;&gt;"",rangga53&lt;&gt;"",cinta53&lt;&gt;"",M22&gt;=rangga53,M22&lt;=cinta53,alya53=Code1),AND(M22&lt;&gt;"",rangga54&lt;&gt;"",cinta54&lt;&gt;"",M22&gt;=rangga54,M22&lt;=cinta54,alya54=Code1),AND(M22&lt;&gt;"",rangga55&lt;&gt;"",cinta55&lt;&gt;"",M22&gt;=rangga55,M22&lt;=cinta55,alya55=Code1),AND(M22&lt;&gt;"",rangga56&lt;&gt;"",cinta56&lt;&gt;"",M22&gt;=rangga56,M22&lt;=cinta56,alya56=Code1),AND(M22&lt;&gt;"",rangga57&lt;&gt;"",cinta57&lt;&gt;"",M22&gt;=rangga57,M22&lt;=cinta57,alya57=Code1),AND(M22&lt;&gt;"",rangga58&lt;&gt;"",cinta58&lt;&gt;"",M22&gt;=rangga58,M22&lt;=cinta58,alya58=Code1),AND(M22&lt;&gt;"",rangga59&lt;&gt;"",cinta59&lt;&gt;"",M22&gt;=rangga59,M22&lt;=cinta59,alya59=Code1),AND(M22&lt;&gt;"",rangga60&lt;&gt;"",cinta60&lt;&gt;"",M22&gt;=rangga60,M22&lt;=cinta60,alya60=Code1),AND(M22&lt;&gt;"",rangga61&lt;&gt;"",cinta61&lt;&gt;"",M22&gt;=rangga61,M22&lt;=cinta61,alya61=Code1),AND(M22&lt;&gt;"",rangga62&lt;&gt;"",cinta62&lt;&gt;"",M22&gt;=rangga62,M22&lt;=cinta62,alya62=Code1),AND(M22&lt;&gt;"",rangga63&lt;&gt;"",cinta63&lt;&gt;"",M22&gt;=rangga63,M22&lt;=cinta63,alya63=Code1))</formula>
    </cfRule>
  </conditionalFormatting>
  <conditionalFormatting sqref="E31:L31">
    <cfRule type="expression" dxfId="29" priority="55">
      <formula>OR(AND(E31&lt;&gt;"",rangga1&lt;&gt;"",cinta1&lt;&gt;"",E31&gt;=rangga1,E31&lt;=cinta1,alya1=Code4),AND(E31&lt;&gt;"",rangga2&lt;&gt;"",cinta2&lt;&gt;"",E31&gt;=rangga2,E31&lt;=cinta2,alya2=Code4),AND(E31&lt;&gt;"",rangga3&lt;&gt;"",cinta3&lt;&gt;"",E31&gt;=rangga3,E31&lt;=cinta3,alya3=Code4),AND(E31&lt;&gt;"",rangga4&lt;&gt;"",cinta4&lt;&gt;"",E31&gt;=rangga4,E31&lt;=cinta4,alya4=Code4),AND(E31&lt;&gt;"",rangga5&lt;&gt;"",cinta5&lt;&gt;"",E31&gt;=rangga5,E31&lt;=cinta5,alya5=Code4),AND(E31&lt;&gt;"",rangga6&lt;&gt;"",cinta6&lt;&gt;"",E31&gt;=rangga6,E31&lt;=cinta6,alya6=Code4),AND(E31&lt;&gt;"",rangga7&lt;&gt;"",cinta7&lt;&gt;"",E31&gt;=rangga7,E31&lt;=cinta7,alya7=Code4),AND(E31&lt;&gt;"",rangga8&lt;&gt;"",cinta8&lt;&gt;"",E31&gt;=rangga8,E31&lt;=cinta8,alya8=Code4),AND(E31&lt;&gt;"",rangga9&lt;&gt;"",cinta9&lt;&gt;"",E31&gt;=rangga9,E31&lt;=cinta9,alya9=Code4),AND(E31&lt;&gt;"",rangga10&lt;&gt;"",cinta10&lt;&gt;"",E31&gt;=rangga10,E31&lt;=cinta10,alya10=Code4),AND(E31&lt;&gt;"",rangga11&lt;&gt;"",cinta11&lt;&gt;"",E31&gt;=rangga11,E31&lt;=cinta11,alya11=Code4),AND(E31&lt;&gt;"",rangga12&lt;&gt;"",cinta12&lt;&gt;"",E31&gt;=rangga12,E31&lt;=cinta12,alya12=Code4),AND(E31&lt;&gt;"",rangga13&lt;&gt;"",cinta13&lt;&gt;"",E31&gt;=rangga13,E31&lt;=cinta13,alya13=Code4),AND(E31&lt;&gt;"",rangga14&lt;&gt;"",cinta14&lt;&gt;"",E31&gt;=rangga14,E31&lt;=cinta14,alya14=Code4),AND(E31&lt;&gt;"",rangga15&lt;&gt;"",cinta15&lt;&gt;"",E31&gt;=rangga15,E31&lt;=cinta15,alya15=Code4),AND(E31&lt;&gt;"",rangga16&lt;&gt;"",cinta16&lt;&gt;"",E31&gt;=rangga16,E31&lt;=cinta16,alya16=Code4),AND(E31&lt;&gt;"",rangga17&lt;&gt;"",cinta17&lt;&gt;"",E31&gt;=rangga17,E31&lt;=cinta17,alya17=Code4),AND(E31&lt;&gt;"",rangga18&lt;&gt;"",cinta18&lt;&gt;"",E31&gt;=rangga18,E31&lt;=cinta18,alya18=Code4),AND(E31&lt;&gt;"",rangga19&lt;&gt;"",cinta19&lt;&gt;"",E31&gt;=rangga19,E31&lt;=cinta19,alya19=Code4),AND(E31&lt;&gt;"",rangga20&lt;&gt;"",cinta20&lt;&gt;"",E31&gt;=rangga20,E31&lt;=cinta20,alya20=Code4),AND(E31&lt;&gt;"",rangga21&lt;&gt;"",cinta21&lt;&gt;"",E31&gt;=rangga21,E31&lt;=cinta21,alya21=Code4),AND(E31&lt;&gt;"",rangga22&lt;&gt;"",cinta22&lt;&gt;"",E31&gt;=rangga22,E31&lt;=cinta22,alya22=Code4),AND(E31&lt;&gt;"",rangga23&lt;&gt;"",cinta23&lt;&gt;"",E31&gt;=rangga23,E31&lt;=cinta23,alya23=Code4),AND(E31&lt;&gt;"",rangga24&lt;&gt;"",cinta24&lt;&gt;"",E31&gt;=rangga24,E31&lt;=cinta24,alya24=Code4),AND(E31&lt;&gt;"",rangga25&lt;&gt;"",cinta25&lt;&gt;"",E31&gt;=rangga25,E31&lt;=cinta25,alya25=Code4),AND(E31&lt;&gt;"",rangga26&lt;&gt;"",cinta26&lt;&gt;"",E31&gt;=rangga26,E31&lt;=cinta26,alya26=Code4),AND(E31&lt;&gt;"",rangga27&lt;&gt;"",cinta27&lt;&gt;"",E31&gt;=rangga27,E31&lt;=cinta27,alya27=Code4),AND(E31&lt;&gt;"",rangga28&lt;&gt;"",cinta28&lt;&gt;"",E31&gt;=rangga28,E31&lt;=cinta28,alya28=Code4),AND(E31&lt;&gt;"",rangga29&lt;&gt;"",cinta29&lt;&gt;"",E31&gt;=rangga29,E31&lt;=cinta29,alya29=Code4),AND(E31&lt;&gt;"",rangga30&lt;&gt;"",cinta30&lt;&gt;"",E31&gt;=rangga30,E31&lt;=cinta30,alya30=Code4),AND(E31&lt;&gt;"",rangga31&lt;&gt;"",cinta31&lt;&gt;"",E31&gt;=rangga31,E31&lt;=cinta31,alya31=Code4),AND(E31&lt;&gt;"",rangga32&lt;&gt;"",cinta32&lt;&gt;"",E31&gt;=rangga32,E31&lt;=cinta32,alya32=Code4),AND(E31&lt;&gt;"",rangga33&lt;&gt;"",cinta33&lt;&gt;"",E31&gt;=rangga33,E31&lt;=cinta33,alya33=Code4),AND(E31&lt;&gt;"",rangga34&lt;&gt;"",cinta34&lt;&gt;"",E31&gt;=rangga34,E31&lt;=cinta34,alya34=Code4),AND(E31&lt;&gt;"",rangga35&lt;&gt;"",cinta35&lt;&gt;"",E31&gt;=rangga35,E31&lt;=cinta35,alya35=Code4),AND(E31&lt;&gt;"",rangga36&lt;&gt;"",cinta36&lt;&gt;"",E31&gt;=rangga36,E31&lt;=cinta36,alya36=Code4),AND(E31&lt;&gt;"",rangga37&lt;&gt;"",cinta37&lt;&gt;"",E31&gt;=rangga37,E31&lt;=cinta37,alya37=Code4),AND(E31&lt;&gt;"",rangga38&lt;&gt;"",cinta38&lt;&gt;"",E31&gt;=rangga38,E31&lt;=cinta38,alya38=Code4),AND(E31&lt;&gt;"",rangga39&lt;&gt;"",cinta39&lt;&gt;"",E31&gt;=rangga39,E31&lt;=cinta39,alya39=Code4),AND(E31&lt;&gt;"",rangga40&lt;&gt;"",cinta40&lt;&gt;"",E31&gt;=rangga40,E31&lt;=cinta40,alya40=Code4),AND(E31&lt;&gt;"",rangga41&lt;&gt;"",cinta41&lt;&gt;"",E31&gt;=rangga41,E31&lt;=cinta41,alya41=Code4),AND(E31&lt;&gt;"",rangga42&lt;&gt;"",cinta42&lt;&gt;"",E31&gt;=rangga42,E31&lt;=cinta42,alya42=Code4),AND(E31&lt;&gt;"",rangga43&lt;&gt;"",cinta43&lt;&gt;"",E31&gt;=rangga43,E31&lt;=cinta43,alya43=Code4),AND(E31&lt;&gt;"",rangga44&lt;&gt;"",cinta44&lt;&gt;"",E31&gt;=rangga44,E31&lt;=cinta44,alya44=Code4),AND(E31&lt;&gt;"",rangga45&lt;&gt;"",cinta45&lt;&gt;"",E31&gt;=rangga45,E31&lt;=cinta45,alya45=Code4),AND(E31&lt;&gt;"",rangga46&lt;&gt;"",cinta46&lt;&gt;"",E31&gt;=rangga46,E31&lt;=cinta46,alya46=Code4),AND(E31&lt;&gt;"",rangga47&lt;&gt;"",cinta47&lt;&gt;"",E31&gt;=rangga47,E31&lt;=cinta47,alya47=Code4),AND(E31&lt;&gt;"",rangga48&lt;&gt;"",cinta48&lt;&gt;"",E31&gt;=rangga48,E31&lt;=cinta48,alya48=Code4),AND(E31&lt;&gt;"",rangga49&lt;&gt;"",cinta49&lt;&gt;"",E31&gt;=rangga49,E31&lt;=cinta49,alya49=Code4),AND(E31&lt;&gt;"",rangga50&lt;&gt;"",cinta50&lt;&gt;"",E31&gt;=rangga50,E31&lt;=cinta50,alya50=Code4),AND(E31&lt;&gt;"",rangga51&lt;&gt;"",cinta51&lt;&gt;"",E31&gt;=rangga51,E31&lt;=cinta51,alya51=Code4),AND(E31&lt;&gt;"",rangga52&lt;&gt;"",cinta52&lt;&gt;"",E31&gt;=rangga52,E31&lt;=cinta52,alya52=Code4),AND(E31&lt;&gt;"",rangga53&lt;&gt;"",cinta53&lt;&gt;"",E31&gt;=rangga53,E31&lt;=cinta53,alya53=Code4),AND(E31&lt;&gt;"",rangga54&lt;&gt;"",cinta54&lt;&gt;"",E31&gt;=rangga54,E31&lt;=cinta54,alya54=Code4),AND(E31&lt;&gt;"",rangga55&lt;&gt;"",cinta55&lt;&gt;"",E31&gt;=rangga55,E31&lt;=cinta55,alya55=Code4),AND(E31&lt;&gt;"",rangga56&lt;&gt;"",cinta56&lt;&gt;"",E31&gt;=rangga56,E31&lt;=cinta56,alya56=Code4),AND(E31&lt;&gt;"",rangga57&lt;&gt;"",cinta57&lt;&gt;"",E31&gt;=rangga57,E31&lt;=cinta57,alya57=Code4),AND(E31&lt;&gt;"",rangga58&lt;&gt;"",cinta58&lt;&gt;"",E31&gt;=rangga58,E31&lt;=cinta58,alya58=Code4),AND(E31&lt;&gt;"",rangga59&lt;&gt;"",cinta59&lt;&gt;"",E31&gt;=rangga59,E31&lt;=cinta59,alya59=Code4),AND(E31&lt;&gt;"",rangga60&lt;&gt;"",cinta60&lt;&gt;"",E31&gt;=rangga60,E31&lt;=cinta60,alya60=Code4),AND(E31&lt;&gt;"",rangga61&lt;&gt;"",cinta61&lt;&gt;"",E31&gt;=rangga61,E31&lt;=cinta61,alya61=Code4),AND(E31&lt;&gt;"",rangga62&lt;&gt;"",cinta62&lt;&gt;"",E31&gt;=rangga62,E31&lt;=cinta62,alya62=Code4),AND(E31&lt;&gt;"",rangga63&lt;&gt;"",cinta63&lt;&gt;"",E31&gt;=rangga63,E31&lt;=cinta63,alya63=Code4))</formula>
    </cfRule>
    <cfRule type="expression" dxfId="28" priority="56">
      <formula>OR(AND(E31&lt;&gt;"",rangga1&lt;&gt;"",cinta1&lt;&gt;"",E31&gt;=rangga1,E31&lt;=cinta1,alya1=Code3),AND(E31&lt;&gt;"",rangga2&lt;&gt;"",cinta2&lt;&gt;"",E31&gt;=rangga2,E31&lt;=cinta2,alya2=Code3),AND(E31&lt;&gt;"",rangga3&lt;&gt;"",cinta3&lt;&gt;"",E31&gt;=rangga3,E31&lt;=cinta3,alya3=Code3),AND(E31&lt;&gt;"",rangga4&lt;&gt;"",cinta4&lt;&gt;"",E31&gt;=rangga4,E31&lt;=cinta4,alya4=Code3),AND(E31&lt;&gt;"",rangga5&lt;&gt;"",cinta5&lt;&gt;"",E31&gt;=rangga5,E31&lt;=cinta5,alya5=Code3),AND(E31&lt;&gt;"",rangga6&lt;&gt;"",cinta6&lt;&gt;"",E31&gt;=rangga6,E31&lt;=cinta6,alya6=Code3),AND(E31&lt;&gt;"",rangga7&lt;&gt;"",cinta7&lt;&gt;"",E31&gt;=rangga7,E31&lt;=cinta7,alya7=Code3),AND(E31&lt;&gt;"",rangga8&lt;&gt;"",cinta8&lt;&gt;"",E31&gt;=rangga8,E31&lt;=cinta8,alya8=Code3),AND(E31&lt;&gt;"",rangga9&lt;&gt;"",cinta9&lt;&gt;"",E31&gt;=rangga9,E31&lt;=cinta9,alya9=Code3),AND(E31&lt;&gt;"",rangga10&lt;&gt;"",cinta10&lt;&gt;"",E31&gt;=rangga10,E31&lt;=cinta10,alya10=Code3),AND(E31&lt;&gt;"",rangga11&lt;&gt;"",cinta11&lt;&gt;"",E31&gt;=rangga11,E31&lt;=cinta11,alya11=Code3),AND(E31&lt;&gt;"",rangga12&lt;&gt;"",cinta12&lt;&gt;"",E31&gt;=rangga12,E31&lt;=cinta12,alya12=Code3),AND(E31&lt;&gt;"",rangga13&lt;&gt;"",cinta13&lt;&gt;"",E31&gt;=rangga13,E31&lt;=cinta13,alya13=Code3),AND(E31&lt;&gt;"",rangga14&lt;&gt;"",cinta14&lt;&gt;"",E31&gt;=rangga14,E31&lt;=cinta14,alya14=Code3),AND(E31&lt;&gt;"",rangga15&lt;&gt;"",cinta15&lt;&gt;"",E31&gt;=rangga15,E31&lt;=cinta15,alya15=Code3),AND(E31&lt;&gt;"",rangga16&lt;&gt;"",cinta16&lt;&gt;"",E31&gt;=rangga16,E31&lt;=cinta16,alya16=Code3),AND(E31&lt;&gt;"",rangga17&lt;&gt;"",cinta17&lt;&gt;"",E31&gt;=rangga17,E31&lt;=cinta17,alya17=Code3),AND(E31&lt;&gt;"",rangga18&lt;&gt;"",cinta18&lt;&gt;"",E31&gt;=rangga18,E31&lt;=cinta18,alya18=Code3),AND(E31&lt;&gt;"",rangga19&lt;&gt;"",cinta19&lt;&gt;"",E31&gt;=rangga19,E31&lt;=cinta19,alya19=Code3),AND(E31&lt;&gt;"",rangga20&lt;&gt;"",cinta20&lt;&gt;"",E31&gt;=rangga20,E31&lt;=cinta20,alya20=Code3),AND(E31&lt;&gt;"",rangga21&lt;&gt;"",cinta21&lt;&gt;"",E31&gt;=rangga21,E31&lt;=cinta21,alya21=Code3),AND(E31&lt;&gt;"",rangga22&lt;&gt;"",cinta22&lt;&gt;"",E31&gt;=rangga22,E31&lt;=cinta22,alya22=Code3),AND(E31&lt;&gt;"",rangga23&lt;&gt;"",cinta23&lt;&gt;"",E31&gt;=rangga23,E31&lt;=cinta23,alya23=Code3),AND(E31&lt;&gt;"",rangga24&lt;&gt;"",cinta24&lt;&gt;"",E31&gt;=rangga24,E31&lt;=cinta24,alya24=Code3),AND(E31&lt;&gt;"",rangga25&lt;&gt;"",cinta25&lt;&gt;"",E31&gt;=rangga25,E31&lt;=cinta25,alya25=Code3),AND(E31&lt;&gt;"",rangga26&lt;&gt;"",cinta26&lt;&gt;"",E31&gt;=rangga26,E31&lt;=cinta26,alya26=Code3),AND(E31&lt;&gt;"",rangga27&lt;&gt;"",cinta27&lt;&gt;"",E31&gt;=rangga27,E31&lt;=cinta27,alya27=Code3),AND(E31&lt;&gt;"",rangga28&lt;&gt;"",cinta28&lt;&gt;"",E31&gt;=rangga28,E31&lt;=cinta28,alya28=Code3),AND(E31&lt;&gt;"",rangga29&lt;&gt;"",cinta29&lt;&gt;"",E31&gt;=rangga29,E31&lt;=cinta29,alya29=Code3),AND(E31&lt;&gt;"",rangga30&lt;&gt;"",cinta30&lt;&gt;"",E31&gt;=rangga30,E31&lt;=cinta30,alya30=Code3),AND(E31&lt;&gt;"",rangga31&lt;&gt;"",cinta31&lt;&gt;"",E31&gt;=rangga31,E31&lt;=cinta31,alya31=Code3),AND(E31&lt;&gt;"",rangga32&lt;&gt;"",cinta32&lt;&gt;"",E31&gt;=rangga32,E31&lt;=cinta32,alya32=Code3),AND(E31&lt;&gt;"",rangga33&lt;&gt;"",cinta33&lt;&gt;"",E31&gt;=rangga33,E31&lt;=cinta33,alya33=Code3),AND(E31&lt;&gt;"",rangga34&lt;&gt;"",cinta34&lt;&gt;"",E31&gt;=rangga34,E31&lt;=cinta34,alya34=Code3),AND(E31&lt;&gt;"",rangga35&lt;&gt;"",cinta35&lt;&gt;"",E31&gt;=rangga35,E31&lt;=cinta35,alya35=Code3),AND(E31&lt;&gt;"",rangga36&lt;&gt;"",cinta36&lt;&gt;"",E31&gt;=rangga36,E31&lt;=cinta36,alya36=Code3),AND(E31&lt;&gt;"",rangga37&lt;&gt;"",cinta37&lt;&gt;"",E31&gt;=rangga37,E31&lt;=cinta37,alya37=Code3),AND(E31&lt;&gt;"",rangga38&lt;&gt;"",cinta38&lt;&gt;"",E31&gt;=rangga38,E31&lt;=cinta38,alya38=Code3),AND(E31&lt;&gt;"",rangga39&lt;&gt;"",cinta39&lt;&gt;"",E31&gt;=rangga39,E31&lt;=cinta39,alya39=Code3),AND(E31&lt;&gt;"",rangga40&lt;&gt;"",cinta40&lt;&gt;"",E31&gt;=rangga40,E31&lt;=cinta40,alya40=Code3),AND(E31&lt;&gt;"",rangga41&lt;&gt;"",cinta41&lt;&gt;"",E31&gt;=rangga41,E31&lt;=cinta41,alya41=Code3),AND(E31&lt;&gt;"",rangga42&lt;&gt;"",cinta42&lt;&gt;"",E31&gt;=rangga42,E31&lt;=cinta42,alya42=Code3),AND(E31&lt;&gt;"",rangga43&lt;&gt;"",cinta43&lt;&gt;"",E31&gt;=rangga43,E31&lt;=cinta43,alya43=Code3),AND(E31&lt;&gt;"",rangga44&lt;&gt;"",cinta44&lt;&gt;"",E31&gt;=rangga44,E31&lt;=cinta44,alya44=Code3),AND(E31&lt;&gt;"",rangga45&lt;&gt;"",cinta45&lt;&gt;"",E31&gt;=rangga45,E31&lt;=cinta45,alya45=Code3),AND(E31&lt;&gt;"",rangga46&lt;&gt;"",cinta46&lt;&gt;"",E31&gt;=rangga46,E31&lt;=cinta46,alya46=Code3),AND(E31&lt;&gt;"",rangga47&lt;&gt;"",cinta47&lt;&gt;"",E31&gt;=rangga47,E31&lt;=cinta47,alya47=Code3),AND(E31&lt;&gt;"",rangga48&lt;&gt;"",cinta48&lt;&gt;"",E31&gt;=rangga48,E31&lt;=cinta48,alya48=Code3),AND(E31&lt;&gt;"",rangga49&lt;&gt;"",cinta49&lt;&gt;"",E31&gt;=rangga49,E31&lt;=cinta49,alya49=Code3),AND(E31&lt;&gt;"",rangga50&lt;&gt;"",cinta50&lt;&gt;"",E31&gt;=rangga50,E31&lt;=cinta50,alya50=Code3),AND(E31&lt;&gt;"",rangga51&lt;&gt;"",cinta51&lt;&gt;"",E31&gt;=rangga51,E31&lt;=cinta51,alya51=Code3),AND(E31&lt;&gt;"",rangga52&lt;&gt;"",cinta52&lt;&gt;"",E31&gt;=rangga52,E31&lt;=cinta52,alya52=Code3),AND(E31&lt;&gt;"",rangga53&lt;&gt;"",cinta53&lt;&gt;"",E31&gt;=rangga53,E31&lt;=cinta53,alya53=Code3),AND(E31&lt;&gt;"",rangga54&lt;&gt;"",cinta54&lt;&gt;"",E31&gt;=rangga54,E31&lt;=cinta54,alya54=Code3),AND(E31&lt;&gt;"",rangga55&lt;&gt;"",cinta55&lt;&gt;"",E31&gt;=rangga55,E31&lt;=cinta55,alya55=Code3),AND(E31&lt;&gt;"",rangga56&lt;&gt;"",cinta56&lt;&gt;"",E31&gt;=rangga56,E31&lt;=cinta56,alya56=Code3),AND(E31&lt;&gt;"",rangga57&lt;&gt;"",cinta57&lt;&gt;"",E31&gt;=rangga57,E31&lt;=cinta57,alya57=Code3),AND(E31&lt;&gt;"",rangga58&lt;&gt;"",cinta58&lt;&gt;"",E31&gt;=rangga58,E31&lt;=cinta58,alya58=Code3),AND(E31&lt;&gt;"",rangga59&lt;&gt;"",cinta59&lt;&gt;"",E31&gt;=rangga59,E31&lt;=cinta59,alya59=Code3),AND(E31&lt;&gt;"",rangga60&lt;&gt;"",cinta60&lt;&gt;"",E31&gt;=rangga60,E31&lt;=cinta60,alya60=Code3),AND(E31&lt;&gt;"",rangga61&lt;&gt;"",cinta61&lt;&gt;"",E31&gt;=rangga61,E31&lt;=cinta61,alya61=Code3),AND(E31&lt;&gt;"",rangga62&lt;&gt;"",cinta62&lt;&gt;"",E31&gt;=rangga62,E31&lt;=cinta62,alya62=Code3),AND(E31&lt;&gt;"",rangga63&lt;&gt;"",cinta63&lt;&gt;"",E31&gt;=rangga63,E31&lt;=cinta63,alya63=Code3))</formula>
    </cfRule>
    <cfRule type="expression" dxfId="27" priority="57">
      <formula>OR(AND(E31&lt;&gt;"",rangga1&lt;&gt;"",cinta1&lt;&gt;"",E31&gt;=rangga1,E31&lt;=cinta1,alya1=Code2),AND(E31&lt;&gt;"",rangga2&lt;&gt;"",cinta2&lt;&gt;"",E31&gt;=rangga2,E31&lt;=cinta2,alya2=Code2),AND(E31&lt;&gt;"",rangga3&lt;&gt;"",cinta3&lt;&gt;"",E31&gt;=rangga3,E31&lt;=cinta3,alya3=Code2),AND(E31&lt;&gt;"",rangga4&lt;&gt;"",cinta4&lt;&gt;"",E31&gt;=rangga4,E31&lt;=cinta4,alya4=Code2),AND(E31&lt;&gt;"",rangga5&lt;&gt;"",cinta5&lt;&gt;"",E31&gt;=rangga5,E31&lt;=cinta5,alya5=Code2),AND(E31&lt;&gt;"",rangga6&lt;&gt;"",cinta6&lt;&gt;"",E31&gt;=rangga6,E31&lt;=cinta6,alya6=Code2),AND(E31&lt;&gt;"",rangga7&lt;&gt;"",cinta7&lt;&gt;"",E31&gt;=rangga7,E31&lt;=cinta7,alya7=Code2),AND(E31&lt;&gt;"",rangga8&lt;&gt;"",cinta8&lt;&gt;"",E31&gt;=rangga8,E31&lt;=cinta8,alya8=Code2),AND(E31&lt;&gt;"",rangga9&lt;&gt;"",cinta9&lt;&gt;"",E31&gt;=rangga9,E31&lt;=cinta9,alya9=Code2),AND(E31&lt;&gt;"",rangga10&lt;&gt;"",cinta10&lt;&gt;"",E31&gt;=rangga10,E31&lt;=cinta10,alya10=Code2),AND(E31&lt;&gt;"",rangga11&lt;&gt;"",cinta11&lt;&gt;"",E31&gt;=rangga11,E31&lt;=cinta11,alya11=Code2),AND(E31&lt;&gt;"",rangga12&lt;&gt;"",cinta12&lt;&gt;"",E31&gt;=rangga12,E31&lt;=cinta12,alya12=Code2),AND(E31&lt;&gt;"",rangga13&lt;&gt;"",cinta13&lt;&gt;"",E31&gt;=rangga13,E31&lt;=cinta13,alya13=Code2),AND(E31&lt;&gt;"",rangga14&lt;&gt;"",cinta14&lt;&gt;"",E31&gt;=rangga14,E31&lt;=cinta14,alya14=Code2),AND(E31&lt;&gt;"",rangga15&lt;&gt;"",cinta15&lt;&gt;"",E31&gt;=rangga15,E31&lt;=cinta15,alya15=Code2),AND(E31&lt;&gt;"",rangga16&lt;&gt;"",cinta16&lt;&gt;"",E31&gt;=rangga16,E31&lt;=cinta16,alya16=Code2),AND(E31&lt;&gt;"",rangga17&lt;&gt;"",cinta17&lt;&gt;"",E31&gt;=rangga17,E31&lt;=cinta17,alya17=Code2),AND(E31&lt;&gt;"",rangga18&lt;&gt;"",cinta18&lt;&gt;"",E31&gt;=rangga18,E31&lt;=cinta18,alya18=Code2),AND(E31&lt;&gt;"",rangga19&lt;&gt;"",cinta19&lt;&gt;"",E31&gt;=rangga19,E31&lt;=cinta19,alya19=Code2),AND(E31&lt;&gt;"",rangga20&lt;&gt;"",cinta20&lt;&gt;"",E31&gt;=rangga20,E31&lt;=cinta20,alya20=Code2),AND(E31&lt;&gt;"",rangga21&lt;&gt;"",cinta21&lt;&gt;"",E31&gt;=rangga21,E31&lt;=cinta21,alya21=Code2),AND(E31&lt;&gt;"",rangga22&lt;&gt;"",cinta22&lt;&gt;"",E31&gt;=rangga22,E31&lt;=cinta22,alya22=Code2),AND(E31&lt;&gt;"",rangga23&lt;&gt;"",cinta23&lt;&gt;"",E31&gt;=rangga23,E31&lt;=cinta23,alya23=Code2),AND(E31&lt;&gt;"",rangga24&lt;&gt;"",cinta24&lt;&gt;"",E31&gt;=rangga24,E31&lt;=cinta24,alya24=Code2),AND(E31&lt;&gt;"",rangga25&lt;&gt;"",cinta25&lt;&gt;"",E31&gt;=rangga25,E31&lt;=cinta25,alya25=Code2),AND(E31&lt;&gt;"",rangga26&lt;&gt;"",cinta26&lt;&gt;"",E31&gt;=rangga26,E31&lt;=cinta26,alya26=Code2),AND(E31&lt;&gt;"",rangga27&lt;&gt;"",cinta27&lt;&gt;"",E31&gt;=rangga27,E31&lt;=cinta27,alya27=Code2),AND(E31&lt;&gt;"",rangga28&lt;&gt;"",cinta28&lt;&gt;"",E31&gt;=rangga28,E31&lt;=cinta28,alya28=Code2),AND(E31&lt;&gt;"",rangga29&lt;&gt;"",cinta29&lt;&gt;"",E31&gt;=rangga29,E31&lt;=cinta29,alya29=Code2),AND(E31&lt;&gt;"",rangga30&lt;&gt;"",cinta30&lt;&gt;"",E31&gt;=rangga30,E31&lt;=cinta30,alya30=Code2),AND(E31&lt;&gt;"",rangga31&lt;&gt;"",cinta31&lt;&gt;"",E31&gt;=rangga31,E31&lt;=cinta31,alya31=Code2),AND(E31&lt;&gt;"",rangga32&lt;&gt;"",cinta32&lt;&gt;"",E31&gt;=rangga32,E31&lt;=cinta32,alya32=Code2),AND(E31&lt;&gt;"",rangga33&lt;&gt;"",cinta33&lt;&gt;"",E31&gt;=rangga33,E31&lt;=cinta33,alya33=Code2),AND(E31&lt;&gt;"",rangga34&lt;&gt;"",cinta34&lt;&gt;"",E31&gt;=rangga34,E31&lt;=cinta34,alya34=Code2),AND(E31&lt;&gt;"",rangga35&lt;&gt;"",cinta35&lt;&gt;"",E31&gt;=rangga35,E31&lt;=cinta35,alya35=Code2),AND(E31&lt;&gt;"",rangga36&lt;&gt;"",cinta36&lt;&gt;"",E31&gt;=rangga36,E31&lt;=cinta36,alya36=Code2),AND(E31&lt;&gt;"",rangga37&lt;&gt;"",cinta37&lt;&gt;"",E31&gt;=rangga37,E31&lt;=cinta37,alya37=Code2),AND(E31&lt;&gt;"",rangga38&lt;&gt;"",cinta38&lt;&gt;"",E31&gt;=rangga38,E31&lt;=cinta38,alya38=Code2),AND(E31&lt;&gt;"",rangga39&lt;&gt;"",cinta39&lt;&gt;"",E31&gt;=rangga39,E31&lt;=cinta39,alya39=Code2),AND(E31&lt;&gt;"",rangga40&lt;&gt;"",cinta40&lt;&gt;"",E31&gt;=rangga40,E31&lt;=cinta40,alya40=Code2),AND(E31&lt;&gt;"",rangga41&lt;&gt;"",cinta41&lt;&gt;"",E31&gt;=rangga41,E31&lt;=cinta41,alya41=Code2),AND(E31&lt;&gt;"",rangga42&lt;&gt;"",cinta42&lt;&gt;"",E31&gt;=rangga42,E31&lt;=cinta42,alya42=Code2),AND(E31&lt;&gt;"",rangga43&lt;&gt;"",cinta43&lt;&gt;"",E31&gt;=rangga43,E31&lt;=cinta43,alya43=Code2),AND(E31&lt;&gt;"",rangga44&lt;&gt;"",cinta44&lt;&gt;"",E31&gt;=rangga44,E31&lt;=cinta44,alya44=Code2),AND(E31&lt;&gt;"",rangga45&lt;&gt;"",cinta45&lt;&gt;"",E31&gt;=rangga45,E31&lt;=cinta45,alya45=Code2),AND(E31&lt;&gt;"",rangga46&lt;&gt;"",cinta46&lt;&gt;"",E31&gt;=rangga46,E31&lt;=cinta46,alya46=Code2),AND(E31&lt;&gt;"",rangga47&lt;&gt;"",cinta47&lt;&gt;"",E31&gt;=rangga47,E31&lt;=cinta47,alya47=Code2),AND(E31&lt;&gt;"",rangga48&lt;&gt;"",cinta48&lt;&gt;"",E31&gt;=rangga48,E31&lt;=cinta48,alya48=Code2),AND(E31&lt;&gt;"",rangga49&lt;&gt;"",cinta49&lt;&gt;"",E31&gt;=rangga49,E31&lt;=cinta49,alya49=Code2),AND(E31&lt;&gt;"",rangga50&lt;&gt;"",cinta50&lt;&gt;"",E31&gt;=rangga50,E31&lt;=cinta50,alya50=Code2),AND(E31&lt;&gt;"",rangga51&lt;&gt;"",cinta51&lt;&gt;"",E31&gt;=rangga51,E31&lt;=cinta51,alya51=Code2),AND(E31&lt;&gt;"",rangga52&lt;&gt;"",cinta52&lt;&gt;"",E31&gt;=rangga52,E31&lt;=cinta52,alya52=Code2),AND(E31&lt;&gt;"",rangga53&lt;&gt;"",cinta53&lt;&gt;"",E31&gt;=rangga53,E31&lt;=cinta53,alya53=Code2),AND(E31&lt;&gt;"",rangga54&lt;&gt;"",cinta54&lt;&gt;"",E31&gt;=rangga54,E31&lt;=cinta54,alya54=Code2),AND(E31&lt;&gt;"",rangga55&lt;&gt;"",cinta55&lt;&gt;"",E31&gt;=rangga55,E31&lt;=cinta55,alya55=Code2),AND(E31&lt;&gt;"",rangga56&lt;&gt;"",cinta56&lt;&gt;"",E31&gt;=rangga56,E31&lt;=cinta56,alya56=Code2),AND(E31&lt;&gt;"",rangga57&lt;&gt;"",cinta57&lt;&gt;"",E31&gt;=rangga57,E31&lt;=cinta57,alya57=Code2),AND(E31&lt;&gt;"",rangga58&lt;&gt;"",cinta58&lt;&gt;"",E31&gt;=rangga58,E31&lt;=cinta58,alya58=Code2),AND(E31&lt;&gt;"",rangga59&lt;&gt;"",cinta59&lt;&gt;"",E31&gt;=rangga59,E31&lt;=cinta59,alya59=Code2),AND(E31&lt;&gt;"",rangga60&lt;&gt;"",cinta60&lt;&gt;"",E31&gt;=rangga60,E31&lt;=cinta60,alya60=Code2),AND(E31&lt;&gt;"",rangga61&lt;&gt;"",cinta61&lt;&gt;"",E31&gt;=rangga61,E31&lt;=cinta61,alya61=Code2),AND(E31&lt;&gt;"",rangga62&lt;&gt;"",cinta62&lt;&gt;"",E31&gt;=rangga62,E31&lt;=cinta62,alya62=Code2),AND(E31&lt;&gt;"",rangga63&lt;&gt;"",cinta63&lt;&gt;"",E31&gt;=rangga63,E31&lt;=cinta63,alya63=Code2))</formula>
    </cfRule>
    <cfRule type="expression" dxfId="26" priority="58">
      <formula>OR(AND(E31&lt;&gt;"",rangga1&lt;&gt;"",cinta1&lt;&gt;"",E31&gt;=rangga1,E31&lt;=cinta1,alya1=Code1),AND(E31&lt;&gt;"",rangga2&lt;&gt;"",cinta2&lt;&gt;"",E31&gt;=rangga2,E31&lt;=cinta2,alya2=Code1),AND(E31&lt;&gt;"",rangga3&lt;&gt;"",cinta3&lt;&gt;"",E31&gt;=rangga3,E31&lt;=cinta3,alya3=Code1),AND(E31&lt;&gt;"",rangga4&lt;&gt;"",cinta4&lt;&gt;"",E31&gt;=rangga4,E31&lt;=cinta4,alya4=Code1),AND(E31&lt;&gt;"",rangga5&lt;&gt;"",cinta5&lt;&gt;"",E31&gt;=rangga5,E31&lt;=cinta5,alya5=Code1),AND(E31&lt;&gt;"",rangga6&lt;&gt;"",cinta6&lt;&gt;"",E31&gt;=rangga6,E31&lt;=cinta6,alya6=Code1),AND(E31&lt;&gt;"",rangga7&lt;&gt;"",cinta7&lt;&gt;"",E31&gt;=rangga7,E31&lt;=cinta7,alya7=Code1),AND(E31&lt;&gt;"",rangga8&lt;&gt;"",cinta8&lt;&gt;"",E31&gt;=rangga8,E31&lt;=cinta8,alya8=Code1),AND(E31&lt;&gt;"",rangga9&lt;&gt;"",cinta9&lt;&gt;"",E31&gt;=rangga9,E31&lt;=cinta9,alya9=Code1),AND(E31&lt;&gt;"",rangga10&lt;&gt;"",cinta10&lt;&gt;"",E31&gt;=rangga10,E31&lt;=cinta10,alya10=Code1),AND(E31&lt;&gt;"",rangga11&lt;&gt;"",cinta11&lt;&gt;"",E31&gt;=rangga11,E31&lt;=cinta11,alya11=Code1),AND(E31&lt;&gt;"",rangga12&lt;&gt;"",cinta12&lt;&gt;"",E31&gt;=rangga12,E31&lt;=cinta12,alya12=Code1),AND(E31&lt;&gt;"",rangga13&lt;&gt;"",cinta13&lt;&gt;"",E31&gt;=rangga13,E31&lt;=cinta13,alya13=Code1),AND(E31&lt;&gt;"",rangga14&lt;&gt;"",cinta14&lt;&gt;"",E31&gt;=rangga14,E31&lt;=cinta14,alya14=Code1),AND(E31&lt;&gt;"",rangga15&lt;&gt;"",cinta15&lt;&gt;"",E31&gt;=rangga15,E31&lt;=cinta15,alya15=Code1),AND(E31&lt;&gt;"",rangga16&lt;&gt;"",cinta16&lt;&gt;"",E31&gt;=rangga16,E31&lt;=cinta16,alya16=Code1),AND(E31&lt;&gt;"",rangga17&lt;&gt;"",cinta17&lt;&gt;"",E31&gt;=rangga17,E31&lt;=cinta17,alya17=Code1),AND(E31&lt;&gt;"",rangga18&lt;&gt;"",cinta18&lt;&gt;"",E31&gt;=rangga18,E31&lt;=cinta18,alya18=Code1),AND(E31&lt;&gt;"",rangga19&lt;&gt;"",cinta19&lt;&gt;"",E31&gt;=rangga19,E31&lt;=cinta19,alya19=Code1),AND(E31&lt;&gt;"",rangga20&lt;&gt;"",cinta20&lt;&gt;"",E31&gt;=rangga20,E31&lt;=cinta20,alya20=Code1),AND(E31&lt;&gt;"",rangga21&lt;&gt;"",cinta21&lt;&gt;"",E31&gt;=rangga21,E31&lt;=cinta21,alya21=Code1),AND(E31&lt;&gt;"",rangga22&lt;&gt;"",cinta22&lt;&gt;"",E31&gt;=rangga22,E31&lt;=cinta22,alya22=Code1),AND(E31&lt;&gt;"",rangga23&lt;&gt;"",cinta23&lt;&gt;"",E31&gt;=rangga23,E31&lt;=cinta23,alya23=Code1),AND(E31&lt;&gt;"",rangga24&lt;&gt;"",cinta24&lt;&gt;"",E31&gt;=rangga24,E31&lt;=cinta24,alya24=Code1),AND(E31&lt;&gt;"",rangga25&lt;&gt;"",cinta25&lt;&gt;"",E31&gt;=rangga25,E31&lt;=cinta25,alya25=Code1),AND(E31&lt;&gt;"",rangga26&lt;&gt;"",cinta26&lt;&gt;"",E31&gt;=rangga26,E31&lt;=cinta26,alya26=Code1),AND(E31&lt;&gt;"",rangga27&lt;&gt;"",cinta27&lt;&gt;"",E31&gt;=rangga27,E31&lt;=cinta27,alya27=Code1),AND(E31&lt;&gt;"",rangga28&lt;&gt;"",cinta28&lt;&gt;"",E31&gt;=rangga28,E31&lt;=cinta28,alya28=Code1),AND(E31&lt;&gt;"",rangga29&lt;&gt;"",cinta29&lt;&gt;"",E31&gt;=rangga29,E31&lt;=cinta29,alya29=Code1),AND(E31&lt;&gt;"",rangga30&lt;&gt;"",cinta30&lt;&gt;"",E31&gt;=rangga30,E31&lt;=cinta30,alya30=Code1),AND(E31&lt;&gt;"",rangga31&lt;&gt;"",cinta31&lt;&gt;"",E31&gt;=rangga31,E31&lt;=cinta31,alya31=Code1),AND(E31&lt;&gt;"",rangga32&lt;&gt;"",cinta32&lt;&gt;"",E31&gt;=rangga32,E31&lt;=cinta32,alya32=Code1),AND(E31&lt;&gt;"",rangga33&lt;&gt;"",cinta33&lt;&gt;"",E31&gt;=rangga33,E31&lt;=cinta33,alya33=Code1),AND(E31&lt;&gt;"",rangga34&lt;&gt;"",cinta34&lt;&gt;"",E31&gt;=rangga34,E31&lt;=cinta34,alya34=Code1),AND(E31&lt;&gt;"",rangga35&lt;&gt;"",cinta35&lt;&gt;"",E31&gt;=rangga35,E31&lt;=cinta35,alya35=Code1),AND(E31&lt;&gt;"",rangga36&lt;&gt;"",cinta36&lt;&gt;"",E31&gt;=rangga36,E31&lt;=cinta36,alya36=Code1),AND(E31&lt;&gt;"",rangga37&lt;&gt;"",cinta37&lt;&gt;"",E31&gt;=rangga37,E31&lt;=cinta37,alya37=Code1),AND(E31&lt;&gt;"",rangga38&lt;&gt;"",cinta38&lt;&gt;"",E31&gt;=rangga38,E31&lt;=cinta38,alya38=Code1),AND(E31&lt;&gt;"",rangga39&lt;&gt;"",cinta39&lt;&gt;"",E31&gt;=rangga39,E31&lt;=cinta39,alya39=Code1),AND(E31&lt;&gt;"",rangga40&lt;&gt;"",cinta40&lt;&gt;"",E31&gt;=rangga40,E31&lt;=cinta40,alya40=Code1),AND(E31&lt;&gt;"",rangga41&lt;&gt;"",cinta41&lt;&gt;"",E31&gt;=rangga41,E31&lt;=cinta41,alya41=Code1),AND(E31&lt;&gt;"",rangga42&lt;&gt;"",cinta42&lt;&gt;"",E31&gt;=rangga42,E31&lt;=cinta42,alya42=Code1),AND(E31&lt;&gt;"",rangga43&lt;&gt;"",cinta43&lt;&gt;"",E31&gt;=rangga43,E31&lt;=cinta43,alya43=Code1),AND(E31&lt;&gt;"",rangga44&lt;&gt;"",cinta44&lt;&gt;"",E31&gt;=rangga44,E31&lt;=cinta44,alya44=Code1),AND(E31&lt;&gt;"",rangga45&lt;&gt;"",cinta45&lt;&gt;"",E31&gt;=rangga45,E31&lt;=cinta45,alya45=Code1),AND(E31&lt;&gt;"",rangga46&lt;&gt;"",cinta46&lt;&gt;"",E31&gt;=rangga46,E31&lt;=cinta46,alya46=Code1),AND(E31&lt;&gt;"",rangga47&lt;&gt;"",cinta47&lt;&gt;"",E31&gt;=rangga47,E31&lt;=cinta47,alya47=Code1),AND(E31&lt;&gt;"",rangga48&lt;&gt;"",cinta48&lt;&gt;"",E31&gt;=rangga48,E31&lt;=cinta48,alya48=Code1),AND(E31&lt;&gt;"",rangga49&lt;&gt;"",cinta49&lt;&gt;"",E31&gt;=rangga49,E31&lt;=cinta49,alya49=Code1),AND(E31&lt;&gt;"",rangga50&lt;&gt;"",cinta50&lt;&gt;"",E31&gt;=rangga50,E31&lt;=cinta50,alya50=Code1),AND(E31&lt;&gt;"",rangga51&lt;&gt;"",cinta51&lt;&gt;"",E31&gt;=rangga51,E31&lt;=cinta51,alya51=Code1),AND(E31&lt;&gt;"",rangga52&lt;&gt;"",cinta52&lt;&gt;"",E31&gt;=rangga52,E31&lt;=cinta52,alya52=Code1),AND(E31&lt;&gt;"",rangga53&lt;&gt;"",cinta53&lt;&gt;"",E31&gt;=rangga53,E31&lt;=cinta53,alya53=Code1),AND(E31&lt;&gt;"",rangga54&lt;&gt;"",cinta54&lt;&gt;"",E31&gt;=rangga54,E31&lt;=cinta54,alya54=Code1),AND(E31&lt;&gt;"",rangga55&lt;&gt;"",cinta55&lt;&gt;"",E31&gt;=rangga55,E31&lt;=cinta55,alya55=Code1),AND(E31&lt;&gt;"",rangga56&lt;&gt;"",cinta56&lt;&gt;"",E31&gt;=rangga56,E31&lt;=cinta56,alya56=Code1),AND(E31&lt;&gt;"",rangga57&lt;&gt;"",cinta57&lt;&gt;"",E31&gt;=rangga57,E31&lt;=cinta57,alya57=Code1),AND(E31&lt;&gt;"",rangga58&lt;&gt;"",cinta58&lt;&gt;"",E31&gt;=rangga58,E31&lt;=cinta58,alya58=Code1),AND(E31&lt;&gt;"",rangga59&lt;&gt;"",cinta59&lt;&gt;"",E31&gt;=rangga59,E31&lt;=cinta59,alya59=Code1),AND(E31&lt;&gt;"",rangga60&lt;&gt;"",cinta60&lt;&gt;"",E31&gt;=rangga60,E31&lt;=cinta60,alya60=Code1),AND(E31&lt;&gt;"",rangga61&lt;&gt;"",cinta61&lt;&gt;"",E31&gt;=rangga61,E31&lt;=cinta61,alya61=Code1),AND(E31&lt;&gt;"",rangga62&lt;&gt;"",cinta62&lt;&gt;"",E31&gt;=rangga62,E31&lt;=cinta62,alya62=Code1),AND(E31&lt;&gt;"",rangga63&lt;&gt;"",cinta63&lt;&gt;"",E31&gt;=rangga63,E31&lt;=cinta63,alya63=Code1))</formula>
    </cfRule>
  </conditionalFormatting>
  <conditionalFormatting sqref="M31:S31 U31:AA31">
    <cfRule type="expression" dxfId="25" priority="47">
      <formula>OR(AND(M31&lt;&gt;"",rangga1&lt;&gt;"",cinta1&lt;&gt;"",M31&gt;=rangga1,M31&lt;=cinta1,alya1=Code4),AND(M31&lt;&gt;"",rangga2&lt;&gt;"",cinta2&lt;&gt;"",M31&gt;=rangga2,M31&lt;=cinta2,alya2=Code4),AND(M31&lt;&gt;"",rangga3&lt;&gt;"",cinta3&lt;&gt;"",M31&gt;=rangga3,M31&lt;=cinta3,alya3=Code4),AND(M31&lt;&gt;"",rangga4&lt;&gt;"",cinta4&lt;&gt;"",M31&gt;=rangga4,M31&lt;=cinta4,alya4=Code4),AND(M31&lt;&gt;"",rangga5&lt;&gt;"",cinta5&lt;&gt;"",M31&gt;=rangga5,M31&lt;=cinta5,alya5=Code4),AND(M31&lt;&gt;"",rangga6&lt;&gt;"",cinta6&lt;&gt;"",M31&gt;=rangga6,M31&lt;=cinta6,alya6=Code4),AND(M31&lt;&gt;"",rangga7&lt;&gt;"",cinta7&lt;&gt;"",M31&gt;=rangga7,M31&lt;=cinta7,alya7=Code4),AND(M31&lt;&gt;"",rangga8&lt;&gt;"",cinta8&lt;&gt;"",M31&gt;=rangga8,M31&lt;=cinta8,alya8=Code4),AND(M31&lt;&gt;"",rangga9&lt;&gt;"",cinta9&lt;&gt;"",M31&gt;=rangga9,M31&lt;=cinta9,alya9=Code4),AND(M31&lt;&gt;"",rangga10&lt;&gt;"",cinta10&lt;&gt;"",M31&gt;=rangga10,M31&lt;=cinta10,alya10=Code4),AND(M31&lt;&gt;"",rangga11&lt;&gt;"",cinta11&lt;&gt;"",M31&gt;=rangga11,M31&lt;=cinta11,alya11=Code4),AND(M31&lt;&gt;"",rangga12&lt;&gt;"",cinta12&lt;&gt;"",M31&gt;=rangga12,M31&lt;=cinta12,alya12=Code4),AND(M31&lt;&gt;"",rangga13&lt;&gt;"",cinta13&lt;&gt;"",M31&gt;=rangga13,M31&lt;=cinta13,alya13=Code4),AND(M31&lt;&gt;"",rangga14&lt;&gt;"",cinta14&lt;&gt;"",M31&gt;=rangga14,M31&lt;=cinta14,alya14=Code4),AND(M31&lt;&gt;"",rangga15&lt;&gt;"",cinta15&lt;&gt;"",M31&gt;=rangga15,M31&lt;=cinta15,alya15=Code4),AND(M31&lt;&gt;"",rangga16&lt;&gt;"",cinta16&lt;&gt;"",M31&gt;=rangga16,M31&lt;=cinta16,alya16=Code4),AND(M31&lt;&gt;"",rangga17&lt;&gt;"",cinta17&lt;&gt;"",M31&gt;=rangga17,M31&lt;=cinta17,alya17=Code4),AND(M31&lt;&gt;"",rangga18&lt;&gt;"",cinta18&lt;&gt;"",M31&gt;=rangga18,M31&lt;=cinta18,alya18=Code4),AND(M31&lt;&gt;"",rangga19&lt;&gt;"",cinta19&lt;&gt;"",M31&gt;=rangga19,M31&lt;=cinta19,alya19=Code4),AND(M31&lt;&gt;"",rangga20&lt;&gt;"",cinta20&lt;&gt;"",M31&gt;=rangga20,M31&lt;=cinta20,alya20=Code4),AND(M31&lt;&gt;"",rangga21&lt;&gt;"",cinta21&lt;&gt;"",M31&gt;=rangga21,M31&lt;=cinta21,alya21=Code4),AND(M31&lt;&gt;"",rangga22&lt;&gt;"",cinta22&lt;&gt;"",M31&gt;=rangga22,M31&lt;=cinta22,alya22=Code4),AND(M31&lt;&gt;"",rangga23&lt;&gt;"",cinta23&lt;&gt;"",M31&gt;=rangga23,M31&lt;=cinta23,alya23=Code4),AND(M31&lt;&gt;"",rangga24&lt;&gt;"",cinta24&lt;&gt;"",M31&gt;=rangga24,M31&lt;=cinta24,alya24=Code4),AND(M31&lt;&gt;"",rangga25&lt;&gt;"",cinta25&lt;&gt;"",M31&gt;=rangga25,M31&lt;=cinta25,alya25=Code4),AND(M31&lt;&gt;"",rangga26&lt;&gt;"",cinta26&lt;&gt;"",M31&gt;=rangga26,M31&lt;=cinta26,alya26=Code4),AND(M31&lt;&gt;"",rangga27&lt;&gt;"",cinta27&lt;&gt;"",M31&gt;=rangga27,M31&lt;=cinta27,alya27=Code4),AND(M31&lt;&gt;"",rangga28&lt;&gt;"",cinta28&lt;&gt;"",M31&gt;=rangga28,M31&lt;=cinta28,alya28=Code4),AND(M31&lt;&gt;"",rangga29&lt;&gt;"",cinta29&lt;&gt;"",M31&gt;=rangga29,M31&lt;=cinta29,alya29=Code4),AND(M31&lt;&gt;"",rangga30&lt;&gt;"",cinta30&lt;&gt;"",M31&gt;=rangga30,M31&lt;=cinta30,alya30=Code4),AND(M31&lt;&gt;"",rangga31&lt;&gt;"",cinta31&lt;&gt;"",M31&gt;=rangga31,M31&lt;=cinta31,alya31=Code4),AND(M31&lt;&gt;"",rangga32&lt;&gt;"",cinta32&lt;&gt;"",M31&gt;=rangga32,M31&lt;=cinta32,alya32=Code4),AND(M31&lt;&gt;"",rangga33&lt;&gt;"",cinta33&lt;&gt;"",M31&gt;=rangga33,M31&lt;=cinta33,alya33=Code4),AND(M31&lt;&gt;"",rangga34&lt;&gt;"",cinta34&lt;&gt;"",M31&gt;=rangga34,M31&lt;=cinta34,alya34=Code4),AND(M31&lt;&gt;"",rangga35&lt;&gt;"",cinta35&lt;&gt;"",M31&gt;=rangga35,M31&lt;=cinta35,alya35=Code4),AND(M31&lt;&gt;"",rangga36&lt;&gt;"",cinta36&lt;&gt;"",M31&gt;=rangga36,M31&lt;=cinta36,alya36=Code4),AND(M31&lt;&gt;"",rangga37&lt;&gt;"",cinta37&lt;&gt;"",M31&gt;=rangga37,M31&lt;=cinta37,alya37=Code4),AND(M31&lt;&gt;"",rangga38&lt;&gt;"",cinta38&lt;&gt;"",M31&gt;=rangga38,M31&lt;=cinta38,alya38=Code4),AND(M31&lt;&gt;"",rangga39&lt;&gt;"",cinta39&lt;&gt;"",M31&gt;=rangga39,M31&lt;=cinta39,alya39=Code4),AND(M31&lt;&gt;"",rangga40&lt;&gt;"",cinta40&lt;&gt;"",M31&gt;=rangga40,M31&lt;=cinta40,alya40=Code4),AND(M31&lt;&gt;"",rangga41&lt;&gt;"",cinta41&lt;&gt;"",M31&gt;=rangga41,M31&lt;=cinta41,alya41=Code4),AND(M31&lt;&gt;"",rangga42&lt;&gt;"",cinta42&lt;&gt;"",M31&gt;=rangga42,M31&lt;=cinta42,alya42=Code4),AND(M31&lt;&gt;"",rangga43&lt;&gt;"",cinta43&lt;&gt;"",M31&gt;=rangga43,M31&lt;=cinta43,alya43=Code4),AND(M31&lt;&gt;"",rangga44&lt;&gt;"",cinta44&lt;&gt;"",M31&gt;=rangga44,M31&lt;=cinta44,alya44=Code4),AND(M31&lt;&gt;"",rangga45&lt;&gt;"",cinta45&lt;&gt;"",M31&gt;=rangga45,M31&lt;=cinta45,alya45=Code4),AND(M31&lt;&gt;"",rangga46&lt;&gt;"",cinta46&lt;&gt;"",M31&gt;=rangga46,M31&lt;=cinta46,alya46=Code4),AND(M31&lt;&gt;"",rangga47&lt;&gt;"",cinta47&lt;&gt;"",M31&gt;=rangga47,M31&lt;=cinta47,alya47=Code4),AND(M31&lt;&gt;"",rangga48&lt;&gt;"",cinta48&lt;&gt;"",M31&gt;=rangga48,M31&lt;=cinta48,alya48=Code4),AND(M31&lt;&gt;"",rangga49&lt;&gt;"",cinta49&lt;&gt;"",M31&gt;=rangga49,M31&lt;=cinta49,alya49=Code4),AND(M31&lt;&gt;"",rangga50&lt;&gt;"",cinta50&lt;&gt;"",M31&gt;=rangga50,M31&lt;=cinta50,alya50=Code4),AND(M31&lt;&gt;"",rangga51&lt;&gt;"",cinta51&lt;&gt;"",M31&gt;=rangga51,M31&lt;=cinta51,alya51=Code4),AND(M31&lt;&gt;"",rangga52&lt;&gt;"",cinta52&lt;&gt;"",M31&gt;=rangga52,M31&lt;=cinta52,alya52=Code4),AND(M31&lt;&gt;"",rangga53&lt;&gt;"",cinta53&lt;&gt;"",M31&gt;=rangga53,M31&lt;=cinta53,alya53=Code4),AND(M31&lt;&gt;"",rangga54&lt;&gt;"",cinta54&lt;&gt;"",M31&gt;=rangga54,M31&lt;=cinta54,alya54=Code4),AND(M31&lt;&gt;"",rangga55&lt;&gt;"",cinta55&lt;&gt;"",M31&gt;=rangga55,M31&lt;=cinta55,alya55=Code4),AND(M31&lt;&gt;"",rangga56&lt;&gt;"",cinta56&lt;&gt;"",M31&gt;=rangga56,M31&lt;=cinta56,alya56=Code4),AND(M31&lt;&gt;"",rangga57&lt;&gt;"",cinta57&lt;&gt;"",M31&gt;=rangga57,M31&lt;=cinta57,alya57=Code4),AND(M31&lt;&gt;"",rangga58&lt;&gt;"",cinta58&lt;&gt;"",M31&gt;=rangga58,M31&lt;=cinta58,alya58=Code4),AND(M31&lt;&gt;"",rangga59&lt;&gt;"",cinta59&lt;&gt;"",M31&gt;=rangga59,M31&lt;=cinta59,alya59=Code4),AND(M31&lt;&gt;"",rangga60&lt;&gt;"",cinta60&lt;&gt;"",M31&gt;=rangga60,M31&lt;=cinta60,alya60=Code4),AND(M31&lt;&gt;"",rangga61&lt;&gt;"",cinta61&lt;&gt;"",M31&gt;=rangga61,M31&lt;=cinta61,alya61=Code4),AND(M31&lt;&gt;"",rangga62&lt;&gt;"",cinta62&lt;&gt;"",M31&gt;=rangga62,M31&lt;=cinta62,alya62=Code4),AND(M31&lt;&gt;"",rangga63&lt;&gt;"",cinta63&lt;&gt;"",M31&gt;=rangga63,M31&lt;=cinta63,alya63=Code4))</formula>
    </cfRule>
    <cfRule type="expression" dxfId="24" priority="48">
      <formula>OR(AND(M31&lt;&gt;"",rangga1&lt;&gt;"",cinta1&lt;&gt;"",M31&gt;=rangga1,M31&lt;=cinta1,alya1=Code3),AND(M31&lt;&gt;"",rangga2&lt;&gt;"",cinta2&lt;&gt;"",M31&gt;=rangga2,M31&lt;=cinta2,alya2=Code3),AND(M31&lt;&gt;"",rangga3&lt;&gt;"",cinta3&lt;&gt;"",M31&gt;=rangga3,M31&lt;=cinta3,alya3=Code3),AND(M31&lt;&gt;"",rangga4&lt;&gt;"",cinta4&lt;&gt;"",M31&gt;=rangga4,M31&lt;=cinta4,alya4=Code3),AND(M31&lt;&gt;"",rangga5&lt;&gt;"",cinta5&lt;&gt;"",M31&gt;=rangga5,M31&lt;=cinta5,alya5=Code3),AND(M31&lt;&gt;"",rangga6&lt;&gt;"",cinta6&lt;&gt;"",M31&gt;=rangga6,M31&lt;=cinta6,alya6=Code3),AND(M31&lt;&gt;"",rangga7&lt;&gt;"",cinta7&lt;&gt;"",M31&gt;=rangga7,M31&lt;=cinta7,alya7=Code3),AND(M31&lt;&gt;"",rangga8&lt;&gt;"",cinta8&lt;&gt;"",M31&gt;=rangga8,M31&lt;=cinta8,alya8=Code3),AND(M31&lt;&gt;"",rangga9&lt;&gt;"",cinta9&lt;&gt;"",M31&gt;=rangga9,M31&lt;=cinta9,alya9=Code3),AND(M31&lt;&gt;"",rangga10&lt;&gt;"",cinta10&lt;&gt;"",M31&gt;=rangga10,M31&lt;=cinta10,alya10=Code3),AND(M31&lt;&gt;"",rangga11&lt;&gt;"",cinta11&lt;&gt;"",M31&gt;=rangga11,M31&lt;=cinta11,alya11=Code3),AND(M31&lt;&gt;"",rangga12&lt;&gt;"",cinta12&lt;&gt;"",M31&gt;=rangga12,M31&lt;=cinta12,alya12=Code3),AND(M31&lt;&gt;"",rangga13&lt;&gt;"",cinta13&lt;&gt;"",M31&gt;=rangga13,M31&lt;=cinta13,alya13=Code3),AND(M31&lt;&gt;"",rangga14&lt;&gt;"",cinta14&lt;&gt;"",M31&gt;=rangga14,M31&lt;=cinta14,alya14=Code3),AND(M31&lt;&gt;"",rangga15&lt;&gt;"",cinta15&lt;&gt;"",M31&gt;=rangga15,M31&lt;=cinta15,alya15=Code3),AND(M31&lt;&gt;"",rangga16&lt;&gt;"",cinta16&lt;&gt;"",M31&gt;=rangga16,M31&lt;=cinta16,alya16=Code3),AND(M31&lt;&gt;"",rangga17&lt;&gt;"",cinta17&lt;&gt;"",M31&gt;=rangga17,M31&lt;=cinta17,alya17=Code3),AND(M31&lt;&gt;"",rangga18&lt;&gt;"",cinta18&lt;&gt;"",M31&gt;=rangga18,M31&lt;=cinta18,alya18=Code3),AND(M31&lt;&gt;"",rangga19&lt;&gt;"",cinta19&lt;&gt;"",M31&gt;=rangga19,M31&lt;=cinta19,alya19=Code3),AND(M31&lt;&gt;"",rangga20&lt;&gt;"",cinta20&lt;&gt;"",M31&gt;=rangga20,M31&lt;=cinta20,alya20=Code3),AND(M31&lt;&gt;"",rangga21&lt;&gt;"",cinta21&lt;&gt;"",M31&gt;=rangga21,M31&lt;=cinta21,alya21=Code3),AND(M31&lt;&gt;"",rangga22&lt;&gt;"",cinta22&lt;&gt;"",M31&gt;=rangga22,M31&lt;=cinta22,alya22=Code3),AND(M31&lt;&gt;"",rangga23&lt;&gt;"",cinta23&lt;&gt;"",M31&gt;=rangga23,M31&lt;=cinta23,alya23=Code3),AND(M31&lt;&gt;"",rangga24&lt;&gt;"",cinta24&lt;&gt;"",M31&gt;=rangga24,M31&lt;=cinta24,alya24=Code3),AND(M31&lt;&gt;"",rangga25&lt;&gt;"",cinta25&lt;&gt;"",M31&gt;=rangga25,M31&lt;=cinta25,alya25=Code3),AND(M31&lt;&gt;"",rangga26&lt;&gt;"",cinta26&lt;&gt;"",M31&gt;=rangga26,M31&lt;=cinta26,alya26=Code3),AND(M31&lt;&gt;"",rangga27&lt;&gt;"",cinta27&lt;&gt;"",M31&gt;=rangga27,M31&lt;=cinta27,alya27=Code3),AND(M31&lt;&gt;"",rangga28&lt;&gt;"",cinta28&lt;&gt;"",M31&gt;=rangga28,M31&lt;=cinta28,alya28=Code3),AND(M31&lt;&gt;"",rangga29&lt;&gt;"",cinta29&lt;&gt;"",M31&gt;=rangga29,M31&lt;=cinta29,alya29=Code3),AND(M31&lt;&gt;"",rangga30&lt;&gt;"",cinta30&lt;&gt;"",M31&gt;=rangga30,M31&lt;=cinta30,alya30=Code3),AND(M31&lt;&gt;"",rangga31&lt;&gt;"",cinta31&lt;&gt;"",M31&gt;=rangga31,M31&lt;=cinta31,alya31=Code3),AND(M31&lt;&gt;"",rangga32&lt;&gt;"",cinta32&lt;&gt;"",M31&gt;=rangga32,M31&lt;=cinta32,alya32=Code3),AND(M31&lt;&gt;"",rangga33&lt;&gt;"",cinta33&lt;&gt;"",M31&gt;=rangga33,M31&lt;=cinta33,alya33=Code3),AND(M31&lt;&gt;"",rangga34&lt;&gt;"",cinta34&lt;&gt;"",M31&gt;=rangga34,M31&lt;=cinta34,alya34=Code3),AND(M31&lt;&gt;"",rangga35&lt;&gt;"",cinta35&lt;&gt;"",M31&gt;=rangga35,M31&lt;=cinta35,alya35=Code3),AND(M31&lt;&gt;"",rangga36&lt;&gt;"",cinta36&lt;&gt;"",M31&gt;=rangga36,M31&lt;=cinta36,alya36=Code3),AND(M31&lt;&gt;"",rangga37&lt;&gt;"",cinta37&lt;&gt;"",M31&gt;=rangga37,M31&lt;=cinta37,alya37=Code3),AND(M31&lt;&gt;"",rangga38&lt;&gt;"",cinta38&lt;&gt;"",M31&gt;=rangga38,M31&lt;=cinta38,alya38=Code3),AND(M31&lt;&gt;"",rangga39&lt;&gt;"",cinta39&lt;&gt;"",M31&gt;=rangga39,M31&lt;=cinta39,alya39=Code3),AND(M31&lt;&gt;"",rangga40&lt;&gt;"",cinta40&lt;&gt;"",M31&gt;=rangga40,M31&lt;=cinta40,alya40=Code3),AND(M31&lt;&gt;"",rangga41&lt;&gt;"",cinta41&lt;&gt;"",M31&gt;=rangga41,M31&lt;=cinta41,alya41=Code3),AND(M31&lt;&gt;"",rangga42&lt;&gt;"",cinta42&lt;&gt;"",M31&gt;=rangga42,M31&lt;=cinta42,alya42=Code3),AND(M31&lt;&gt;"",rangga43&lt;&gt;"",cinta43&lt;&gt;"",M31&gt;=rangga43,M31&lt;=cinta43,alya43=Code3),AND(M31&lt;&gt;"",rangga44&lt;&gt;"",cinta44&lt;&gt;"",M31&gt;=rangga44,M31&lt;=cinta44,alya44=Code3),AND(M31&lt;&gt;"",rangga45&lt;&gt;"",cinta45&lt;&gt;"",M31&gt;=rangga45,M31&lt;=cinta45,alya45=Code3),AND(M31&lt;&gt;"",rangga46&lt;&gt;"",cinta46&lt;&gt;"",M31&gt;=rangga46,M31&lt;=cinta46,alya46=Code3),AND(M31&lt;&gt;"",rangga47&lt;&gt;"",cinta47&lt;&gt;"",M31&gt;=rangga47,M31&lt;=cinta47,alya47=Code3),AND(M31&lt;&gt;"",rangga48&lt;&gt;"",cinta48&lt;&gt;"",M31&gt;=rangga48,M31&lt;=cinta48,alya48=Code3),AND(M31&lt;&gt;"",rangga49&lt;&gt;"",cinta49&lt;&gt;"",M31&gt;=rangga49,M31&lt;=cinta49,alya49=Code3),AND(M31&lt;&gt;"",rangga50&lt;&gt;"",cinta50&lt;&gt;"",M31&gt;=rangga50,M31&lt;=cinta50,alya50=Code3),AND(M31&lt;&gt;"",rangga51&lt;&gt;"",cinta51&lt;&gt;"",M31&gt;=rangga51,M31&lt;=cinta51,alya51=Code3),AND(M31&lt;&gt;"",rangga52&lt;&gt;"",cinta52&lt;&gt;"",M31&gt;=rangga52,M31&lt;=cinta52,alya52=Code3),AND(M31&lt;&gt;"",rangga53&lt;&gt;"",cinta53&lt;&gt;"",M31&gt;=rangga53,M31&lt;=cinta53,alya53=Code3),AND(M31&lt;&gt;"",rangga54&lt;&gt;"",cinta54&lt;&gt;"",M31&gt;=rangga54,M31&lt;=cinta54,alya54=Code3),AND(M31&lt;&gt;"",rangga55&lt;&gt;"",cinta55&lt;&gt;"",M31&gt;=rangga55,M31&lt;=cinta55,alya55=Code3),AND(M31&lt;&gt;"",rangga56&lt;&gt;"",cinta56&lt;&gt;"",M31&gt;=rangga56,M31&lt;=cinta56,alya56=Code3),AND(M31&lt;&gt;"",rangga57&lt;&gt;"",cinta57&lt;&gt;"",M31&gt;=rangga57,M31&lt;=cinta57,alya57=Code3),AND(M31&lt;&gt;"",rangga58&lt;&gt;"",cinta58&lt;&gt;"",M31&gt;=rangga58,M31&lt;=cinta58,alya58=Code3),AND(M31&lt;&gt;"",rangga59&lt;&gt;"",cinta59&lt;&gt;"",M31&gt;=rangga59,M31&lt;=cinta59,alya59=Code3),AND(M31&lt;&gt;"",rangga60&lt;&gt;"",cinta60&lt;&gt;"",M31&gt;=rangga60,M31&lt;=cinta60,alya60=Code3),AND(M31&lt;&gt;"",rangga61&lt;&gt;"",cinta61&lt;&gt;"",M31&gt;=rangga61,M31&lt;=cinta61,alya61=Code3),AND(M31&lt;&gt;"",rangga62&lt;&gt;"",cinta62&lt;&gt;"",M31&gt;=rangga62,M31&lt;=cinta62,alya62=Code3),AND(M31&lt;&gt;"",rangga63&lt;&gt;"",cinta63&lt;&gt;"",M31&gt;=rangga63,M31&lt;=cinta63,alya63=Code3))</formula>
    </cfRule>
    <cfRule type="expression" dxfId="23" priority="49">
      <formula>OR(AND(M31&lt;&gt;"",rangga1&lt;&gt;"",cinta1&lt;&gt;"",M31&gt;=rangga1,M31&lt;=cinta1,alya1=Code2),AND(M31&lt;&gt;"",rangga2&lt;&gt;"",cinta2&lt;&gt;"",M31&gt;=rangga2,M31&lt;=cinta2,alya2=Code2),AND(M31&lt;&gt;"",rangga3&lt;&gt;"",cinta3&lt;&gt;"",M31&gt;=rangga3,M31&lt;=cinta3,alya3=Code2),AND(M31&lt;&gt;"",rangga4&lt;&gt;"",cinta4&lt;&gt;"",M31&gt;=rangga4,M31&lt;=cinta4,alya4=Code2),AND(M31&lt;&gt;"",rangga5&lt;&gt;"",cinta5&lt;&gt;"",M31&gt;=rangga5,M31&lt;=cinta5,alya5=Code2),AND(M31&lt;&gt;"",rangga6&lt;&gt;"",cinta6&lt;&gt;"",M31&gt;=rangga6,M31&lt;=cinta6,alya6=Code2),AND(M31&lt;&gt;"",rangga7&lt;&gt;"",cinta7&lt;&gt;"",M31&gt;=rangga7,M31&lt;=cinta7,alya7=Code2),AND(M31&lt;&gt;"",rangga8&lt;&gt;"",cinta8&lt;&gt;"",M31&gt;=rangga8,M31&lt;=cinta8,alya8=Code2),AND(M31&lt;&gt;"",rangga9&lt;&gt;"",cinta9&lt;&gt;"",M31&gt;=rangga9,M31&lt;=cinta9,alya9=Code2),AND(M31&lt;&gt;"",rangga10&lt;&gt;"",cinta10&lt;&gt;"",M31&gt;=rangga10,M31&lt;=cinta10,alya10=Code2),AND(M31&lt;&gt;"",rangga11&lt;&gt;"",cinta11&lt;&gt;"",M31&gt;=rangga11,M31&lt;=cinta11,alya11=Code2),AND(M31&lt;&gt;"",rangga12&lt;&gt;"",cinta12&lt;&gt;"",M31&gt;=rangga12,M31&lt;=cinta12,alya12=Code2),AND(M31&lt;&gt;"",rangga13&lt;&gt;"",cinta13&lt;&gt;"",M31&gt;=rangga13,M31&lt;=cinta13,alya13=Code2),AND(M31&lt;&gt;"",rangga14&lt;&gt;"",cinta14&lt;&gt;"",M31&gt;=rangga14,M31&lt;=cinta14,alya14=Code2),AND(M31&lt;&gt;"",rangga15&lt;&gt;"",cinta15&lt;&gt;"",M31&gt;=rangga15,M31&lt;=cinta15,alya15=Code2),AND(M31&lt;&gt;"",rangga16&lt;&gt;"",cinta16&lt;&gt;"",M31&gt;=rangga16,M31&lt;=cinta16,alya16=Code2),AND(M31&lt;&gt;"",rangga17&lt;&gt;"",cinta17&lt;&gt;"",M31&gt;=rangga17,M31&lt;=cinta17,alya17=Code2),AND(M31&lt;&gt;"",rangga18&lt;&gt;"",cinta18&lt;&gt;"",M31&gt;=rangga18,M31&lt;=cinta18,alya18=Code2),AND(M31&lt;&gt;"",rangga19&lt;&gt;"",cinta19&lt;&gt;"",M31&gt;=rangga19,M31&lt;=cinta19,alya19=Code2),AND(M31&lt;&gt;"",rangga20&lt;&gt;"",cinta20&lt;&gt;"",M31&gt;=rangga20,M31&lt;=cinta20,alya20=Code2),AND(M31&lt;&gt;"",rangga21&lt;&gt;"",cinta21&lt;&gt;"",M31&gt;=rangga21,M31&lt;=cinta21,alya21=Code2),AND(M31&lt;&gt;"",rangga22&lt;&gt;"",cinta22&lt;&gt;"",M31&gt;=rangga22,M31&lt;=cinta22,alya22=Code2),AND(M31&lt;&gt;"",rangga23&lt;&gt;"",cinta23&lt;&gt;"",M31&gt;=rangga23,M31&lt;=cinta23,alya23=Code2),AND(M31&lt;&gt;"",rangga24&lt;&gt;"",cinta24&lt;&gt;"",M31&gt;=rangga24,M31&lt;=cinta24,alya24=Code2),AND(M31&lt;&gt;"",rangga25&lt;&gt;"",cinta25&lt;&gt;"",M31&gt;=rangga25,M31&lt;=cinta25,alya25=Code2),AND(M31&lt;&gt;"",rangga26&lt;&gt;"",cinta26&lt;&gt;"",M31&gt;=rangga26,M31&lt;=cinta26,alya26=Code2),AND(M31&lt;&gt;"",rangga27&lt;&gt;"",cinta27&lt;&gt;"",M31&gt;=rangga27,M31&lt;=cinta27,alya27=Code2),AND(M31&lt;&gt;"",rangga28&lt;&gt;"",cinta28&lt;&gt;"",M31&gt;=rangga28,M31&lt;=cinta28,alya28=Code2),AND(M31&lt;&gt;"",rangga29&lt;&gt;"",cinta29&lt;&gt;"",M31&gt;=rangga29,M31&lt;=cinta29,alya29=Code2),AND(M31&lt;&gt;"",rangga30&lt;&gt;"",cinta30&lt;&gt;"",M31&gt;=rangga30,M31&lt;=cinta30,alya30=Code2),AND(M31&lt;&gt;"",rangga31&lt;&gt;"",cinta31&lt;&gt;"",M31&gt;=rangga31,M31&lt;=cinta31,alya31=Code2),AND(M31&lt;&gt;"",rangga32&lt;&gt;"",cinta32&lt;&gt;"",M31&gt;=rangga32,M31&lt;=cinta32,alya32=Code2),AND(M31&lt;&gt;"",rangga33&lt;&gt;"",cinta33&lt;&gt;"",M31&gt;=rangga33,M31&lt;=cinta33,alya33=Code2),AND(M31&lt;&gt;"",rangga34&lt;&gt;"",cinta34&lt;&gt;"",M31&gt;=rangga34,M31&lt;=cinta34,alya34=Code2),AND(M31&lt;&gt;"",rangga35&lt;&gt;"",cinta35&lt;&gt;"",M31&gt;=rangga35,M31&lt;=cinta35,alya35=Code2),AND(M31&lt;&gt;"",rangga36&lt;&gt;"",cinta36&lt;&gt;"",M31&gt;=rangga36,M31&lt;=cinta36,alya36=Code2),AND(M31&lt;&gt;"",rangga37&lt;&gt;"",cinta37&lt;&gt;"",M31&gt;=rangga37,M31&lt;=cinta37,alya37=Code2),AND(M31&lt;&gt;"",rangga38&lt;&gt;"",cinta38&lt;&gt;"",M31&gt;=rangga38,M31&lt;=cinta38,alya38=Code2),AND(M31&lt;&gt;"",rangga39&lt;&gt;"",cinta39&lt;&gt;"",M31&gt;=rangga39,M31&lt;=cinta39,alya39=Code2),AND(M31&lt;&gt;"",rangga40&lt;&gt;"",cinta40&lt;&gt;"",M31&gt;=rangga40,M31&lt;=cinta40,alya40=Code2),AND(M31&lt;&gt;"",rangga41&lt;&gt;"",cinta41&lt;&gt;"",M31&gt;=rangga41,M31&lt;=cinta41,alya41=Code2),AND(M31&lt;&gt;"",rangga42&lt;&gt;"",cinta42&lt;&gt;"",M31&gt;=rangga42,M31&lt;=cinta42,alya42=Code2),AND(M31&lt;&gt;"",rangga43&lt;&gt;"",cinta43&lt;&gt;"",M31&gt;=rangga43,M31&lt;=cinta43,alya43=Code2),AND(M31&lt;&gt;"",rangga44&lt;&gt;"",cinta44&lt;&gt;"",M31&gt;=rangga44,M31&lt;=cinta44,alya44=Code2),AND(M31&lt;&gt;"",rangga45&lt;&gt;"",cinta45&lt;&gt;"",M31&gt;=rangga45,M31&lt;=cinta45,alya45=Code2),AND(M31&lt;&gt;"",rangga46&lt;&gt;"",cinta46&lt;&gt;"",M31&gt;=rangga46,M31&lt;=cinta46,alya46=Code2),AND(M31&lt;&gt;"",rangga47&lt;&gt;"",cinta47&lt;&gt;"",M31&gt;=rangga47,M31&lt;=cinta47,alya47=Code2),AND(M31&lt;&gt;"",rangga48&lt;&gt;"",cinta48&lt;&gt;"",M31&gt;=rangga48,M31&lt;=cinta48,alya48=Code2),AND(M31&lt;&gt;"",rangga49&lt;&gt;"",cinta49&lt;&gt;"",M31&gt;=rangga49,M31&lt;=cinta49,alya49=Code2),AND(M31&lt;&gt;"",rangga50&lt;&gt;"",cinta50&lt;&gt;"",M31&gt;=rangga50,M31&lt;=cinta50,alya50=Code2),AND(M31&lt;&gt;"",rangga51&lt;&gt;"",cinta51&lt;&gt;"",M31&gt;=rangga51,M31&lt;=cinta51,alya51=Code2),AND(M31&lt;&gt;"",rangga52&lt;&gt;"",cinta52&lt;&gt;"",M31&gt;=rangga52,M31&lt;=cinta52,alya52=Code2),AND(M31&lt;&gt;"",rangga53&lt;&gt;"",cinta53&lt;&gt;"",M31&gt;=rangga53,M31&lt;=cinta53,alya53=Code2),AND(M31&lt;&gt;"",rangga54&lt;&gt;"",cinta54&lt;&gt;"",M31&gt;=rangga54,M31&lt;=cinta54,alya54=Code2),AND(M31&lt;&gt;"",rangga55&lt;&gt;"",cinta55&lt;&gt;"",M31&gt;=rangga55,M31&lt;=cinta55,alya55=Code2),AND(M31&lt;&gt;"",rangga56&lt;&gt;"",cinta56&lt;&gt;"",M31&gt;=rangga56,M31&lt;=cinta56,alya56=Code2),AND(M31&lt;&gt;"",rangga57&lt;&gt;"",cinta57&lt;&gt;"",M31&gt;=rangga57,M31&lt;=cinta57,alya57=Code2),AND(M31&lt;&gt;"",rangga58&lt;&gt;"",cinta58&lt;&gt;"",M31&gt;=rangga58,M31&lt;=cinta58,alya58=Code2),AND(M31&lt;&gt;"",rangga59&lt;&gt;"",cinta59&lt;&gt;"",M31&gt;=rangga59,M31&lt;=cinta59,alya59=Code2),AND(M31&lt;&gt;"",rangga60&lt;&gt;"",cinta60&lt;&gt;"",M31&gt;=rangga60,M31&lt;=cinta60,alya60=Code2),AND(M31&lt;&gt;"",rangga61&lt;&gt;"",cinta61&lt;&gt;"",M31&gt;=rangga61,M31&lt;=cinta61,alya61=Code2),AND(M31&lt;&gt;"",rangga62&lt;&gt;"",cinta62&lt;&gt;"",M31&gt;=rangga62,M31&lt;=cinta62,alya62=Code2),AND(M31&lt;&gt;"",rangga63&lt;&gt;"",cinta63&lt;&gt;"",M31&gt;=rangga63,M31&lt;=cinta63,alya63=Code2))</formula>
    </cfRule>
    <cfRule type="expression" dxfId="22" priority="50">
      <formula>OR(AND(M31&lt;&gt;"",rangga1&lt;&gt;"",cinta1&lt;&gt;"",M31&gt;=rangga1,M31&lt;=cinta1,alya1=Code1),AND(M31&lt;&gt;"",rangga2&lt;&gt;"",cinta2&lt;&gt;"",M31&gt;=rangga2,M31&lt;=cinta2,alya2=Code1),AND(M31&lt;&gt;"",rangga3&lt;&gt;"",cinta3&lt;&gt;"",M31&gt;=rangga3,M31&lt;=cinta3,alya3=Code1),AND(M31&lt;&gt;"",rangga4&lt;&gt;"",cinta4&lt;&gt;"",M31&gt;=rangga4,M31&lt;=cinta4,alya4=Code1),AND(M31&lt;&gt;"",rangga5&lt;&gt;"",cinta5&lt;&gt;"",M31&gt;=rangga5,M31&lt;=cinta5,alya5=Code1),AND(M31&lt;&gt;"",rangga6&lt;&gt;"",cinta6&lt;&gt;"",M31&gt;=rangga6,M31&lt;=cinta6,alya6=Code1),AND(M31&lt;&gt;"",rangga7&lt;&gt;"",cinta7&lt;&gt;"",M31&gt;=rangga7,M31&lt;=cinta7,alya7=Code1),AND(M31&lt;&gt;"",rangga8&lt;&gt;"",cinta8&lt;&gt;"",M31&gt;=rangga8,M31&lt;=cinta8,alya8=Code1),AND(M31&lt;&gt;"",rangga9&lt;&gt;"",cinta9&lt;&gt;"",M31&gt;=rangga9,M31&lt;=cinta9,alya9=Code1),AND(M31&lt;&gt;"",rangga10&lt;&gt;"",cinta10&lt;&gt;"",M31&gt;=rangga10,M31&lt;=cinta10,alya10=Code1),AND(M31&lt;&gt;"",rangga11&lt;&gt;"",cinta11&lt;&gt;"",M31&gt;=rangga11,M31&lt;=cinta11,alya11=Code1),AND(M31&lt;&gt;"",rangga12&lt;&gt;"",cinta12&lt;&gt;"",M31&gt;=rangga12,M31&lt;=cinta12,alya12=Code1),AND(M31&lt;&gt;"",rangga13&lt;&gt;"",cinta13&lt;&gt;"",M31&gt;=rangga13,M31&lt;=cinta13,alya13=Code1),AND(M31&lt;&gt;"",rangga14&lt;&gt;"",cinta14&lt;&gt;"",M31&gt;=rangga14,M31&lt;=cinta14,alya14=Code1),AND(M31&lt;&gt;"",rangga15&lt;&gt;"",cinta15&lt;&gt;"",M31&gt;=rangga15,M31&lt;=cinta15,alya15=Code1),AND(M31&lt;&gt;"",rangga16&lt;&gt;"",cinta16&lt;&gt;"",M31&gt;=rangga16,M31&lt;=cinta16,alya16=Code1),AND(M31&lt;&gt;"",rangga17&lt;&gt;"",cinta17&lt;&gt;"",M31&gt;=rangga17,M31&lt;=cinta17,alya17=Code1),AND(M31&lt;&gt;"",rangga18&lt;&gt;"",cinta18&lt;&gt;"",M31&gt;=rangga18,M31&lt;=cinta18,alya18=Code1),AND(M31&lt;&gt;"",rangga19&lt;&gt;"",cinta19&lt;&gt;"",M31&gt;=rangga19,M31&lt;=cinta19,alya19=Code1),AND(M31&lt;&gt;"",rangga20&lt;&gt;"",cinta20&lt;&gt;"",M31&gt;=rangga20,M31&lt;=cinta20,alya20=Code1),AND(M31&lt;&gt;"",rangga21&lt;&gt;"",cinta21&lt;&gt;"",M31&gt;=rangga21,M31&lt;=cinta21,alya21=Code1),AND(M31&lt;&gt;"",rangga22&lt;&gt;"",cinta22&lt;&gt;"",M31&gt;=rangga22,M31&lt;=cinta22,alya22=Code1),AND(M31&lt;&gt;"",rangga23&lt;&gt;"",cinta23&lt;&gt;"",M31&gt;=rangga23,M31&lt;=cinta23,alya23=Code1),AND(M31&lt;&gt;"",rangga24&lt;&gt;"",cinta24&lt;&gt;"",M31&gt;=rangga24,M31&lt;=cinta24,alya24=Code1),AND(M31&lt;&gt;"",rangga25&lt;&gt;"",cinta25&lt;&gt;"",M31&gt;=rangga25,M31&lt;=cinta25,alya25=Code1),AND(M31&lt;&gt;"",rangga26&lt;&gt;"",cinta26&lt;&gt;"",M31&gt;=rangga26,M31&lt;=cinta26,alya26=Code1),AND(M31&lt;&gt;"",rangga27&lt;&gt;"",cinta27&lt;&gt;"",M31&gt;=rangga27,M31&lt;=cinta27,alya27=Code1),AND(M31&lt;&gt;"",rangga28&lt;&gt;"",cinta28&lt;&gt;"",M31&gt;=rangga28,M31&lt;=cinta28,alya28=Code1),AND(M31&lt;&gt;"",rangga29&lt;&gt;"",cinta29&lt;&gt;"",M31&gt;=rangga29,M31&lt;=cinta29,alya29=Code1),AND(M31&lt;&gt;"",rangga30&lt;&gt;"",cinta30&lt;&gt;"",M31&gt;=rangga30,M31&lt;=cinta30,alya30=Code1),AND(M31&lt;&gt;"",rangga31&lt;&gt;"",cinta31&lt;&gt;"",M31&gt;=rangga31,M31&lt;=cinta31,alya31=Code1),AND(M31&lt;&gt;"",rangga32&lt;&gt;"",cinta32&lt;&gt;"",M31&gt;=rangga32,M31&lt;=cinta32,alya32=Code1),AND(M31&lt;&gt;"",rangga33&lt;&gt;"",cinta33&lt;&gt;"",M31&gt;=rangga33,M31&lt;=cinta33,alya33=Code1),AND(M31&lt;&gt;"",rangga34&lt;&gt;"",cinta34&lt;&gt;"",M31&gt;=rangga34,M31&lt;=cinta34,alya34=Code1),AND(M31&lt;&gt;"",rangga35&lt;&gt;"",cinta35&lt;&gt;"",M31&gt;=rangga35,M31&lt;=cinta35,alya35=Code1),AND(M31&lt;&gt;"",rangga36&lt;&gt;"",cinta36&lt;&gt;"",M31&gt;=rangga36,M31&lt;=cinta36,alya36=Code1),AND(M31&lt;&gt;"",rangga37&lt;&gt;"",cinta37&lt;&gt;"",M31&gt;=rangga37,M31&lt;=cinta37,alya37=Code1),AND(M31&lt;&gt;"",rangga38&lt;&gt;"",cinta38&lt;&gt;"",M31&gt;=rangga38,M31&lt;=cinta38,alya38=Code1),AND(M31&lt;&gt;"",rangga39&lt;&gt;"",cinta39&lt;&gt;"",M31&gt;=rangga39,M31&lt;=cinta39,alya39=Code1),AND(M31&lt;&gt;"",rangga40&lt;&gt;"",cinta40&lt;&gt;"",M31&gt;=rangga40,M31&lt;=cinta40,alya40=Code1),AND(M31&lt;&gt;"",rangga41&lt;&gt;"",cinta41&lt;&gt;"",M31&gt;=rangga41,M31&lt;=cinta41,alya41=Code1),AND(M31&lt;&gt;"",rangga42&lt;&gt;"",cinta42&lt;&gt;"",M31&gt;=rangga42,M31&lt;=cinta42,alya42=Code1),AND(M31&lt;&gt;"",rangga43&lt;&gt;"",cinta43&lt;&gt;"",M31&gt;=rangga43,M31&lt;=cinta43,alya43=Code1),AND(M31&lt;&gt;"",rangga44&lt;&gt;"",cinta44&lt;&gt;"",M31&gt;=rangga44,M31&lt;=cinta44,alya44=Code1),AND(M31&lt;&gt;"",rangga45&lt;&gt;"",cinta45&lt;&gt;"",M31&gt;=rangga45,M31&lt;=cinta45,alya45=Code1),AND(M31&lt;&gt;"",rangga46&lt;&gt;"",cinta46&lt;&gt;"",M31&gt;=rangga46,M31&lt;=cinta46,alya46=Code1),AND(M31&lt;&gt;"",rangga47&lt;&gt;"",cinta47&lt;&gt;"",M31&gt;=rangga47,M31&lt;=cinta47,alya47=Code1),AND(M31&lt;&gt;"",rangga48&lt;&gt;"",cinta48&lt;&gt;"",M31&gt;=rangga48,M31&lt;=cinta48,alya48=Code1),AND(M31&lt;&gt;"",rangga49&lt;&gt;"",cinta49&lt;&gt;"",M31&gt;=rangga49,M31&lt;=cinta49,alya49=Code1),AND(M31&lt;&gt;"",rangga50&lt;&gt;"",cinta50&lt;&gt;"",M31&gt;=rangga50,M31&lt;=cinta50,alya50=Code1),AND(M31&lt;&gt;"",rangga51&lt;&gt;"",cinta51&lt;&gt;"",M31&gt;=rangga51,M31&lt;=cinta51,alya51=Code1),AND(M31&lt;&gt;"",rangga52&lt;&gt;"",cinta52&lt;&gt;"",M31&gt;=rangga52,M31&lt;=cinta52,alya52=Code1),AND(M31&lt;&gt;"",rangga53&lt;&gt;"",cinta53&lt;&gt;"",M31&gt;=rangga53,M31&lt;=cinta53,alya53=Code1),AND(M31&lt;&gt;"",rangga54&lt;&gt;"",cinta54&lt;&gt;"",M31&gt;=rangga54,M31&lt;=cinta54,alya54=Code1),AND(M31&lt;&gt;"",rangga55&lt;&gt;"",cinta55&lt;&gt;"",M31&gt;=rangga55,M31&lt;=cinta55,alya55=Code1),AND(M31&lt;&gt;"",rangga56&lt;&gt;"",cinta56&lt;&gt;"",M31&gt;=rangga56,M31&lt;=cinta56,alya56=Code1),AND(M31&lt;&gt;"",rangga57&lt;&gt;"",cinta57&lt;&gt;"",M31&gt;=rangga57,M31&lt;=cinta57,alya57=Code1),AND(M31&lt;&gt;"",rangga58&lt;&gt;"",cinta58&lt;&gt;"",M31&gt;=rangga58,M31&lt;=cinta58,alya58=Code1),AND(M31&lt;&gt;"",rangga59&lt;&gt;"",cinta59&lt;&gt;"",M31&gt;=rangga59,M31&lt;=cinta59,alya59=Code1),AND(M31&lt;&gt;"",rangga60&lt;&gt;"",cinta60&lt;&gt;"",M31&gt;=rangga60,M31&lt;=cinta60,alya60=Code1),AND(M31&lt;&gt;"",rangga61&lt;&gt;"",cinta61&lt;&gt;"",M31&gt;=rangga61,M31&lt;=cinta61,alya61=Code1),AND(M31&lt;&gt;"",rangga62&lt;&gt;"",cinta62&lt;&gt;"",M31&gt;=rangga62,M31&lt;=cinta62,alya62=Code1),AND(M31&lt;&gt;"",rangga63&lt;&gt;"",cinta63&lt;&gt;"",M31&gt;=rangga63,M31&lt;=cinta63,alya63=Code1))</formula>
    </cfRule>
  </conditionalFormatting>
  <conditionalFormatting sqref="E40:L40">
    <cfRule type="expression" dxfId="21" priority="39">
      <formula>OR(AND(E40&lt;&gt;"",rangga1&lt;&gt;"",cinta1&lt;&gt;"",E40&gt;=rangga1,E40&lt;=cinta1,alya1=Code4),AND(E40&lt;&gt;"",rangga2&lt;&gt;"",cinta2&lt;&gt;"",E40&gt;=rangga2,E40&lt;=cinta2,alya2=Code4),AND(E40&lt;&gt;"",rangga3&lt;&gt;"",cinta3&lt;&gt;"",E40&gt;=rangga3,E40&lt;=cinta3,alya3=Code4),AND(E40&lt;&gt;"",rangga4&lt;&gt;"",cinta4&lt;&gt;"",E40&gt;=rangga4,E40&lt;=cinta4,alya4=Code4),AND(E40&lt;&gt;"",rangga5&lt;&gt;"",cinta5&lt;&gt;"",E40&gt;=rangga5,E40&lt;=cinta5,alya5=Code4),AND(E40&lt;&gt;"",rangga6&lt;&gt;"",cinta6&lt;&gt;"",E40&gt;=rangga6,E40&lt;=cinta6,alya6=Code4),AND(E40&lt;&gt;"",rangga7&lt;&gt;"",cinta7&lt;&gt;"",E40&gt;=rangga7,E40&lt;=cinta7,alya7=Code4),AND(E40&lt;&gt;"",rangga8&lt;&gt;"",cinta8&lt;&gt;"",E40&gt;=rangga8,E40&lt;=cinta8,alya8=Code4),AND(E40&lt;&gt;"",rangga9&lt;&gt;"",cinta9&lt;&gt;"",E40&gt;=rangga9,E40&lt;=cinta9,alya9=Code4),AND(E40&lt;&gt;"",rangga10&lt;&gt;"",cinta10&lt;&gt;"",E40&gt;=rangga10,E40&lt;=cinta10,alya10=Code4),AND(E40&lt;&gt;"",rangga11&lt;&gt;"",cinta11&lt;&gt;"",E40&gt;=rangga11,E40&lt;=cinta11,alya11=Code4),AND(E40&lt;&gt;"",rangga12&lt;&gt;"",cinta12&lt;&gt;"",E40&gt;=rangga12,E40&lt;=cinta12,alya12=Code4),AND(E40&lt;&gt;"",rangga13&lt;&gt;"",cinta13&lt;&gt;"",E40&gt;=rangga13,E40&lt;=cinta13,alya13=Code4),AND(E40&lt;&gt;"",rangga14&lt;&gt;"",cinta14&lt;&gt;"",E40&gt;=rangga14,E40&lt;=cinta14,alya14=Code4),AND(E40&lt;&gt;"",rangga15&lt;&gt;"",cinta15&lt;&gt;"",E40&gt;=rangga15,E40&lt;=cinta15,alya15=Code4),AND(E40&lt;&gt;"",rangga16&lt;&gt;"",cinta16&lt;&gt;"",E40&gt;=rangga16,E40&lt;=cinta16,alya16=Code4),AND(E40&lt;&gt;"",rangga17&lt;&gt;"",cinta17&lt;&gt;"",E40&gt;=rangga17,E40&lt;=cinta17,alya17=Code4),AND(E40&lt;&gt;"",rangga18&lt;&gt;"",cinta18&lt;&gt;"",E40&gt;=rangga18,E40&lt;=cinta18,alya18=Code4),AND(E40&lt;&gt;"",rangga19&lt;&gt;"",cinta19&lt;&gt;"",E40&gt;=rangga19,E40&lt;=cinta19,alya19=Code4),AND(E40&lt;&gt;"",rangga20&lt;&gt;"",cinta20&lt;&gt;"",E40&gt;=rangga20,E40&lt;=cinta20,alya20=Code4),AND(E40&lt;&gt;"",rangga21&lt;&gt;"",cinta21&lt;&gt;"",E40&gt;=rangga21,E40&lt;=cinta21,alya21=Code4),AND(E40&lt;&gt;"",rangga22&lt;&gt;"",cinta22&lt;&gt;"",E40&gt;=rangga22,E40&lt;=cinta22,alya22=Code4),AND(E40&lt;&gt;"",rangga23&lt;&gt;"",cinta23&lt;&gt;"",E40&gt;=rangga23,E40&lt;=cinta23,alya23=Code4),AND(E40&lt;&gt;"",rangga24&lt;&gt;"",cinta24&lt;&gt;"",E40&gt;=rangga24,E40&lt;=cinta24,alya24=Code4),AND(E40&lt;&gt;"",rangga25&lt;&gt;"",cinta25&lt;&gt;"",E40&gt;=rangga25,E40&lt;=cinta25,alya25=Code4),AND(E40&lt;&gt;"",rangga26&lt;&gt;"",cinta26&lt;&gt;"",E40&gt;=rangga26,E40&lt;=cinta26,alya26=Code4),AND(E40&lt;&gt;"",rangga27&lt;&gt;"",cinta27&lt;&gt;"",E40&gt;=rangga27,E40&lt;=cinta27,alya27=Code4),AND(E40&lt;&gt;"",rangga28&lt;&gt;"",cinta28&lt;&gt;"",E40&gt;=rangga28,E40&lt;=cinta28,alya28=Code4),AND(E40&lt;&gt;"",rangga29&lt;&gt;"",cinta29&lt;&gt;"",E40&gt;=rangga29,E40&lt;=cinta29,alya29=Code4),AND(E40&lt;&gt;"",rangga30&lt;&gt;"",cinta30&lt;&gt;"",E40&gt;=rangga30,E40&lt;=cinta30,alya30=Code4),AND(E40&lt;&gt;"",rangga31&lt;&gt;"",cinta31&lt;&gt;"",E40&gt;=rangga31,E40&lt;=cinta31,alya31=Code4),AND(E40&lt;&gt;"",rangga32&lt;&gt;"",cinta32&lt;&gt;"",E40&gt;=rangga32,E40&lt;=cinta32,alya32=Code4),AND(E40&lt;&gt;"",rangga33&lt;&gt;"",cinta33&lt;&gt;"",E40&gt;=rangga33,E40&lt;=cinta33,alya33=Code4),AND(E40&lt;&gt;"",rangga34&lt;&gt;"",cinta34&lt;&gt;"",E40&gt;=rangga34,E40&lt;=cinta34,alya34=Code4),AND(E40&lt;&gt;"",rangga35&lt;&gt;"",cinta35&lt;&gt;"",E40&gt;=rangga35,E40&lt;=cinta35,alya35=Code4),AND(E40&lt;&gt;"",rangga36&lt;&gt;"",cinta36&lt;&gt;"",E40&gt;=rangga36,E40&lt;=cinta36,alya36=Code4),AND(E40&lt;&gt;"",rangga37&lt;&gt;"",cinta37&lt;&gt;"",E40&gt;=rangga37,E40&lt;=cinta37,alya37=Code4),AND(E40&lt;&gt;"",rangga38&lt;&gt;"",cinta38&lt;&gt;"",E40&gt;=rangga38,E40&lt;=cinta38,alya38=Code4),AND(E40&lt;&gt;"",rangga39&lt;&gt;"",cinta39&lt;&gt;"",E40&gt;=rangga39,E40&lt;=cinta39,alya39=Code4),AND(E40&lt;&gt;"",rangga40&lt;&gt;"",cinta40&lt;&gt;"",E40&gt;=rangga40,E40&lt;=cinta40,alya40=Code4),AND(E40&lt;&gt;"",rangga41&lt;&gt;"",cinta41&lt;&gt;"",E40&gt;=rangga41,E40&lt;=cinta41,alya41=Code4),AND(E40&lt;&gt;"",rangga42&lt;&gt;"",cinta42&lt;&gt;"",E40&gt;=rangga42,E40&lt;=cinta42,alya42=Code4),AND(E40&lt;&gt;"",rangga43&lt;&gt;"",cinta43&lt;&gt;"",E40&gt;=rangga43,E40&lt;=cinta43,alya43=Code4),AND(E40&lt;&gt;"",rangga44&lt;&gt;"",cinta44&lt;&gt;"",E40&gt;=rangga44,E40&lt;=cinta44,alya44=Code4),AND(E40&lt;&gt;"",rangga45&lt;&gt;"",cinta45&lt;&gt;"",E40&gt;=rangga45,E40&lt;=cinta45,alya45=Code4),AND(E40&lt;&gt;"",rangga46&lt;&gt;"",cinta46&lt;&gt;"",E40&gt;=rangga46,E40&lt;=cinta46,alya46=Code4),AND(E40&lt;&gt;"",rangga47&lt;&gt;"",cinta47&lt;&gt;"",E40&gt;=rangga47,E40&lt;=cinta47,alya47=Code4),AND(E40&lt;&gt;"",rangga48&lt;&gt;"",cinta48&lt;&gt;"",E40&gt;=rangga48,E40&lt;=cinta48,alya48=Code4),AND(E40&lt;&gt;"",rangga49&lt;&gt;"",cinta49&lt;&gt;"",E40&gt;=rangga49,E40&lt;=cinta49,alya49=Code4),AND(E40&lt;&gt;"",rangga50&lt;&gt;"",cinta50&lt;&gt;"",E40&gt;=rangga50,E40&lt;=cinta50,alya50=Code4),AND(E40&lt;&gt;"",rangga51&lt;&gt;"",cinta51&lt;&gt;"",E40&gt;=rangga51,E40&lt;=cinta51,alya51=Code4),AND(E40&lt;&gt;"",rangga52&lt;&gt;"",cinta52&lt;&gt;"",E40&gt;=rangga52,E40&lt;=cinta52,alya52=Code4),AND(E40&lt;&gt;"",rangga53&lt;&gt;"",cinta53&lt;&gt;"",E40&gt;=rangga53,E40&lt;=cinta53,alya53=Code4),AND(E40&lt;&gt;"",rangga54&lt;&gt;"",cinta54&lt;&gt;"",E40&gt;=rangga54,E40&lt;=cinta54,alya54=Code4),AND(E40&lt;&gt;"",rangga55&lt;&gt;"",cinta55&lt;&gt;"",E40&gt;=rangga55,E40&lt;=cinta55,alya55=Code4),AND(E40&lt;&gt;"",rangga56&lt;&gt;"",cinta56&lt;&gt;"",E40&gt;=rangga56,E40&lt;=cinta56,alya56=Code4),AND(E40&lt;&gt;"",rangga57&lt;&gt;"",cinta57&lt;&gt;"",E40&gt;=rangga57,E40&lt;=cinta57,alya57=Code4),AND(E40&lt;&gt;"",rangga58&lt;&gt;"",cinta58&lt;&gt;"",E40&gt;=rangga58,E40&lt;=cinta58,alya58=Code4),AND(E40&lt;&gt;"",rangga59&lt;&gt;"",cinta59&lt;&gt;"",E40&gt;=rangga59,E40&lt;=cinta59,alya59=Code4),AND(E40&lt;&gt;"",rangga60&lt;&gt;"",cinta60&lt;&gt;"",E40&gt;=rangga60,E40&lt;=cinta60,alya60=Code4),AND(E40&lt;&gt;"",rangga61&lt;&gt;"",cinta61&lt;&gt;"",E40&gt;=rangga61,E40&lt;=cinta61,alya61=Code4),AND(E40&lt;&gt;"",rangga62&lt;&gt;"",cinta62&lt;&gt;"",E40&gt;=rangga62,E40&lt;=cinta62,alya62=Code4),AND(E40&lt;&gt;"",rangga63&lt;&gt;"",cinta63&lt;&gt;"",E40&gt;=rangga63,E40&lt;=cinta63,alya63=Code4))</formula>
    </cfRule>
    <cfRule type="expression" dxfId="20" priority="40">
      <formula>OR(AND(E40&lt;&gt;"",rangga1&lt;&gt;"",cinta1&lt;&gt;"",E40&gt;=rangga1,E40&lt;=cinta1,alya1=Code3),AND(E40&lt;&gt;"",rangga2&lt;&gt;"",cinta2&lt;&gt;"",E40&gt;=rangga2,E40&lt;=cinta2,alya2=Code3),AND(E40&lt;&gt;"",rangga3&lt;&gt;"",cinta3&lt;&gt;"",E40&gt;=rangga3,E40&lt;=cinta3,alya3=Code3),AND(E40&lt;&gt;"",rangga4&lt;&gt;"",cinta4&lt;&gt;"",E40&gt;=rangga4,E40&lt;=cinta4,alya4=Code3),AND(E40&lt;&gt;"",rangga5&lt;&gt;"",cinta5&lt;&gt;"",E40&gt;=rangga5,E40&lt;=cinta5,alya5=Code3),AND(E40&lt;&gt;"",rangga6&lt;&gt;"",cinta6&lt;&gt;"",E40&gt;=rangga6,E40&lt;=cinta6,alya6=Code3),AND(E40&lt;&gt;"",rangga7&lt;&gt;"",cinta7&lt;&gt;"",E40&gt;=rangga7,E40&lt;=cinta7,alya7=Code3),AND(E40&lt;&gt;"",rangga8&lt;&gt;"",cinta8&lt;&gt;"",E40&gt;=rangga8,E40&lt;=cinta8,alya8=Code3),AND(E40&lt;&gt;"",rangga9&lt;&gt;"",cinta9&lt;&gt;"",E40&gt;=rangga9,E40&lt;=cinta9,alya9=Code3),AND(E40&lt;&gt;"",rangga10&lt;&gt;"",cinta10&lt;&gt;"",E40&gt;=rangga10,E40&lt;=cinta10,alya10=Code3),AND(E40&lt;&gt;"",rangga11&lt;&gt;"",cinta11&lt;&gt;"",E40&gt;=rangga11,E40&lt;=cinta11,alya11=Code3),AND(E40&lt;&gt;"",rangga12&lt;&gt;"",cinta12&lt;&gt;"",E40&gt;=rangga12,E40&lt;=cinta12,alya12=Code3),AND(E40&lt;&gt;"",rangga13&lt;&gt;"",cinta13&lt;&gt;"",E40&gt;=rangga13,E40&lt;=cinta13,alya13=Code3),AND(E40&lt;&gt;"",rangga14&lt;&gt;"",cinta14&lt;&gt;"",E40&gt;=rangga14,E40&lt;=cinta14,alya14=Code3),AND(E40&lt;&gt;"",rangga15&lt;&gt;"",cinta15&lt;&gt;"",E40&gt;=rangga15,E40&lt;=cinta15,alya15=Code3),AND(E40&lt;&gt;"",rangga16&lt;&gt;"",cinta16&lt;&gt;"",E40&gt;=rangga16,E40&lt;=cinta16,alya16=Code3),AND(E40&lt;&gt;"",rangga17&lt;&gt;"",cinta17&lt;&gt;"",E40&gt;=rangga17,E40&lt;=cinta17,alya17=Code3),AND(E40&lt;&gt;"",rangga18&lt;&gt;"",cinta18&lt;&gt;"",E40&gt;=rangga18,E40&lt;=cinta18,alya18=Code3),AND(E40&lt;&gt;"",rangga19&lt;&gt;"",cinta19&lt;&gt;"",E40&gt;=rangga19,E40&lt;=cinta19,alya19=Code3),AND(E40&lt;&gt;"",rangga20&lt;&gt;"",cinta20&lt;&gt;"",E40&gt;=rangga20,E40&lt;=cinta20,alya20=Code3),AND(E40&lt;&gt;"",rangga21&lt;&gt;"",cinta21&lt;&gt;"",E40&gt;=rangga21,E40&lt;=cinta21,alya21=Code3),AND(E40&lt;&gt;"",rangga22&lt;&gt;"",cinta22&lt;&gt;"",E40&gt;=rangga22,E40&lt;=cinta22,alya22=Code3),AND(E40&lt;&gt;"",rangga23&lt;&gt;"",cinta23&lt;&gt;"",E40&gt;=rangga23,E40&lt;=cinta23,alya23=Code3),AND(E40&lt;&gt;"",rangga24&lt;&gt;"",cinta24&lt;&gt;"",E40&gt;=rangga24,E40&lt;=cinta24,alya24=Code3),AND(E40&lt;&gt;"",rangga25&lt;&gt;"",cinta25&lt;&gt;"",E40&gt;=rangga25,E40&lt;=cinta25,alya25=Code3),AND(E40&lt;&gt;"",rangga26&lt;&gt;"",cinta26&lt;&gt;"",E40&gt;=rangga26,E40&lt;=cinta26,alya26=Code3),AND(E40&lt;&gt;"",rangga27&lt;&gt;"",cinta27&lt;&gt;"",E40&gt;=rangga27,E40&lt;=cinta27,alya27=Code3),AND(E40&lt;&gt;"",rangga28&lt;&gt;"",cinta28&lt;&gt;"",E40&gt;=rangga28,E40&lt;=cinta28,alya28=Code3),AND(E40&lt;&gt;"",rangga29&lt;&gt;"",cinta29&lt;&gt;"",E40&gt;=rangga29,E40&lt;=cinta29,alya29=Code3),AND(E40&lt;&gt;"",rangga30&lt;&gt;"",cinta30&lt;&gt;"",E40&gt;=rangga30,E40&lt;=cinta30,alya30=Code3),AND(E40&lt;&gt;"",rangga31&lt;&gt;"",cinta31&lt;&gt;"",E40&gt;=rangga31,E40&lt;=cinta31,alya31=Code3),AND(E40&lt;&gt;"",rangga32&lt;&gt;"",cinta32&lt;&gt;"",E40&gt;=rangga32,E40&lt;=cinta32,alya32=Code3),AND(E40&lt;&gt;"",rangga33&lt;&gt;"",cinta33&lt;&gt;"",E40&gt;=rangga33,E40&lt;=cinta33,alya33=Code3),AND(E40&lt;&gt;"",rangga34&lt;&gt;"",cinta34&lt;&gt;"",E40&gt;=rangga34,E40&lt;=cinta34,alya34=Code3),AND(E40&lt;&gt;"",rangga35&lt;&gt;"",cinta35&lt;&gt;"",E40&gt;=rangga35,E40&lt;=cinta35,alya35=Code3),AND(E40&lt;&gt;"",rangga36&lt;&gt;"",cinta36&lt;&gt;"",E40&gt;=rangga36,E40&lt;=cinta36,alya36=Code3),AND(E40&lt;&gt;"",rangga37&lt;&gt;"",cinta37&lt;&gt;"",E40&gt;=rangga37,E40&lt;=cinta37,alya37=Code3),AND(E40&lt;&gt;"",rangga38&lt;&gt;"",cinta38&lt;&gt;"",E40&gt;=rangga38,E40&lt;=cinta38,alya38=Code3),AND(E40&lt;&gt;"",rangga39&lt;&gt;"",cinta39&lt;&gt;"",E40&gt;=rangga39,E40&lt;=cinta39,alya39=Code3),AND(E40&lt;&gt;"",rangga40&lt;&gt;"",cinta40&lt;&gt;"",E40&gt;=rangga40,E40&lt;=cinta40,alya40=Code3),AND(E40&lt;&gt;"",rangga41&lt;&gt;"",cinta41&lt;&gt;"",E40&gt;=rangga41,E40&lt;=cinta41,alya41=Code3),AND(E40&lt;&gt;"",rangga42&lt;&gt;"",cinta42&lt;&gt;"",E40&gt;=rangga42,E40&lt;=cinta42,alya42=Code3),AND(E40&lt;&gt;"",rangga43&lt;&gt;"",cinta43&lt;&gt;"",E40&gt;=rangga43,E40&lt;=cinta43,alya43=Code3),AND(E40&lt;&gt;"",rangga44&lt;&gt;"",cinta44&lt;&gt;"",E40&gt;=rangga44,E40&lt;=cinta44,alya44=Code3),AND(E40&lt;&gt;"",rangga45&lt;&gt;"",cinta45&lt;&gt;"",E40&gt;=rangga45,E40&lt;=cinta45,alya45=Code3),AND(E40&lt;&gt;"",rangga46&lt;&gt;"",cinta46&lt;&gt;"",E40&gt;=rangga46,E40&lt;=cinta46,alya46=Code3),AND(E40&lt;&gt;"",rangga47&lt;&gt;"",cinta47&lt;&gt;"",E40&gt;=rangga47,E40&lt;=cinta47,alya47=Code3),AND(E40&lt;&gt;"",rangga48&lt;&gt;"",cinta48&lt;&gt;"",E40&gt;=rangga48,E40&lt;=cinta48,alya48=Code3),AND(E40&lt;&gt;"",rangga49&lt;&gt;"",cinta49&lt;&gt;"",E40&gt;=rangga49,E40&lt;=cinta49,alya49=Code3),AND(E40&lt;&gt;"",rangga50&lt;&gt;"",cinta50&lt;&gt;"",E40&gt;=rangga50,E40&lt;=cinta50,alya50=Code3),AND(E40&lt;&gt;"",rangga51&lt;&gt;"",cinta51&lt;&gt;"",E40&gt;=rangga51,E40&lt;=cinta51,alya51=Code3),AND(E40&lt;&gt;"",rangga52&lt;&gt;"",cinta52&lt;&gt;"",E40&gt;=rangga52,E40&lt;=cinta52,alya52=Code3),AND(E40&lt;&gt;"",rangga53&lt;&gt;"",cinta53&lt;&gt;"",E40&gt;=rangga53,E40&lt;=cinta53,alya53=Code3),AND(E40&lt;&gt;"",rangga54&lt;&gt;"",cinta54&lt;&gt;"",E40&gt;=rangga54,E40&lt;=cinta54,alya54=Code3),AND(E40&lt;&gt;"",rangga55&lt;&gt;"",cinta55&lt;&gt;"",E40&gt;=rangga55,E40&lt;=cinta55,alya55=Code3),AND(E40&lt;&gt;"",rangga56&lt;&gt;"",cinta56&lt;&gt;"",E40&gt;=rangga56,E40&lt;=cinta56,alya56=Code3),AND(E40&lt;&gt;"",rangga57&lt;&gt;"",cinta57&lt;&gt;"",E40&gt;=rangga57,E40&lt;=cinta57,alya57=Code3),AND(E40&lt;&gt;"",rangga58&lt;&gt;"",cinta58&lt;&gt;"",E40&gt;=rangga58,E40&lt;=cinta58,alya58=Code3),AND(E40&lt;&gt;"",rangga59&lt;&gt;"",cinta59&lt;&gt;"",E40&gt;=rangga59,E40&lt;=cinta59,alya59=Code3),AND(E40&lt;&gt;"",rangga60&lt;&gt;"",cinta60&lt;&gt;"",E40&gt;=rangga60,E40&lt;=cinta60,alya60=Code3),AND(E40&lt;&gt;"",rangga61&lt;&gt;"",cinta61&lt;&gt;"",E40&gt;=rangga61,E40&lt;=cinta61,alya61=Code3),AND(E40&lt;&gt;"",rangga62&lt;&gt;"",cinta62&lt;&gt;"",E40&gt;=rangga62,E40&lt;=cinta62,alya62=Code3),AND(E40&lt;&gt;"",rangga63&lt;&gt;"",cinta63&lt;&gt;"",E40&gt;=rangga63,E40&lt;=cinta63,alya63=Code3))</formula>
    </cfRule>
    <cfRule type="expression" dxfId="19" priority="41">
      <formula>OR(AND(E40&lt;&gt;"",rangga1&lt;&gt;"",cinta1&lt;&gt;"",E40&gt;=rangga1,E40&lt;=cinta1,alya1=Code2),AND(E40&lt;&gt;"",rangga2&lt;&gt;"",cinta2&lt;&gt;"",E40&gt;=rangga2,E40&lt;=cinta2,alya2=Code2),AND(E40&lt;&gt;"",rangga3&lt;&gt;"",cinta3&lt;&gt;"",E40&gt;=rangga3,E40&lt;=cinta3,alya3=Code2),AND(E40&lt;&gt;"",rangga4&lt;&gt;"",cinta4&lt;&gt;"",E40&gt;=rangga4,E40&lt;=cinta4,alya4=Code2),AND(E40&lt;&gt;"",rangga5&lt;&gt;"",cinta5&lt;&gt;"",E40&gt;=rangga5,E40&lt;=cinta5,alya5=Code2),AND(E40&lt;&gt;"",rangga6&lt;&gt;"",cinta6&lt;&gt;"",E40&gt;=rangga6,E40&lt;=cinta6,alya6=Code2),AND(E40&lt;&gt;"",rangga7&lt;&gt;"",cinta7&lt;&gt;"",E40&gt;=rangga7,E40&lt;=cinta7,alya7=Code2),AND(E40&lt;&gt;"",rangga8&lt;&gt;"",cinta8&lt;&gt;"",E40&gt;=rangga8,E40&lt;=cinta8,alya8=Code2),AND(E40&lt;&gt;"",rangga9&lt;&gt;"",cinta9&lt;&gt;"",E40&gt;=rangga9,E40&lt;=cinta9,alya9=Code2),AND(E40&lt;&gt;"",rangga10&lt;&gt;"",cinta10&lt;&gt;"",E40&gt;=rangga10,E40&lt;=cinta10,alya10=Code2),AND(E40&lt;&gt;"",rangga11&lt;&gt;"",cinta11&lt;&gt;"",E40&gt;=rangga11,E40&lt;=cinta11,alya11=Code2),AND(E40&lt;&gt;"",rangga12&lt;&gt;"",cinta12&lt;&gt;"",E40&gt;=rangga12,E40&lt;=cinta12,alya12=Code2),AND(E40&lt;&gt;"",rangga13&lt;&gt;"",cinta13&lt;&gt;"",E40&gt;=rangga13,E40&lt;=cinta13,alya13=Code2),AND(E40&lt;&gt;"",rangga14&lt;&gt;"",cinta14&lt;&gt;"",E40&gt;=rangga14,E40&lt;=cinta14,alya14=Code2),AND(E40&lt;&gt;"",rangga15&lt;&gt;"",cinta15&lt;&gt;"",E40&gt;=rangga15,E40&lt;=cinta15,alya15=Code2),AND(E40&lt;&gt;"",rangga16&lt;&gt;"",cinta16&lt;&gt;"",E40&gt;=rangga16,E40&lt;=cinta16,alya16=Code2),AND(E40&lt;&gt;"",rangga17&lt;&gt;"",cinta17&lt;&gt;"",E40&gt;=rangga17,E40&lt;=cinta17,alya17=Code2),AND(E40&lt;&gt;"",rangga18&lt;&gt;"",cinta18&lt;&gt;"",E40&gt;=rangga18,E40&lt;=cinta18,alya18=Code2),AND(E40&lt;&gt;"",rangga19&lt;&gt;"",cinta19&lt;&gt;"",E40&gt;=rangga19,E40&lt;=cinta19,alya19=Code2),AND(E40&lt;&gt;"",rangga20&lt;&gt;"",cinta20&lt;&gt;"",E40&gt;=rangga20,E40&lt;=cinta20,alya20=Code2),AND(E40&lt;&gt;"",rangga21&lt;&gt;"",cinta21&lt;&gt;"",E40&gt;=rangga21,E40&lt;=cinta21,alya21=Code2),AND(E40&lt;&gt;"",rangga22&lt;&gt;"",cinta22&lt;&gt;"",E40&gt;=rangga22,E40&lt;=cinta22,alya22=Code2),AND(E40&lt;&gt;"",rangga23&lt;&gt;"",cinta23&lt;&gt;"",E40&gt;=rangga23,E40&lt;=cinta23,alya23=Code2),AND(E40&lt;&gt;"",rangga24&lt;&gt;"",cinta24&lt;&gt;"",E40&gt;=rangga24,E40&lt;=cinta24,alya24=Code2),AND(E40&lt;&gt;"",rangga25&lt;&gt;"",cinta25&lt;&gt;"",E40&gt;=rangga25,E40&lt;=cinta25,alya25=Code2),AND(E40&lt;&gt;"",rangga26&lt;&gt;"",cinta26&lt;&gt;"",E40&gt;=rangga26,E40&lt;=cinta26,alya26=Code2),AND(E40&lt;&gt;"",rangga27&lt;&gt;"",cinta27&lt;&gt;"",E40&gt;=rangga27,E40&lt;=cinta27,alya27=Code2),AND(E40&lt;&gt;"",rangga28&lt;&gt;"",cinta28&lt;&gt;"",E40&gt;=rangga28,E40&lt;=cinta28,alya28=Code2),AND(E40&lt;&gt;"",rangga29&lt;&gt;"",cinta29&lt;&gt;"",E40&gt;=rangga29,E40&lt;=cinta29,alya29=Code2),AND(E40&lt;&gt;"",rangga30&lt;&gt;"",cinta30&lt;&gt;"",E40&gt;=rangga30,E40&lt;=cinta30,alya30=Code2),AND(E40&lt;&gt;"",rangga31&lt;&gt;"",cinta31&lt;&gt;"",E40&gt;=rangga31,E40&lt;=cinta31,alya31=Code2),AND(E40&lt;&gt;"",rangga32&lt;&gt;"",cinta32&lt;&gt;"",E40&gt;=rangga32,E40&lt;=cinta32,alya32=Code2),AND(E40&lt;&gt;"",rangga33&lt;&gt;"",cinta33&lt;&gt;"",E40&gt;=rangga33,E40&lt;=cinta33,alya33=Code2),AND(E40&lt;&gt;"",rangga34&lt;&gt;"",cinta34&lt;&gt;"",E40&gt;=rangga34,E40&lt;=cinta34,alya34=Code2),AND(E40&lt;&gt;"",rangga35&lt;&gt;"",cinta35&lt;&gt;"",E40&gt;=rangga35,E40&lt;=cinta35,alya35=Code2),AND(E40&lt;&gt;"",rangga36&lt;&gt;"",cinta36&lt;&gt;"",E40&gt;=rangga36,E40&lt;=cinta36,alya36=Code2),AND(E40&lt;&gt;"",rangga37&lt;&gt;"",cinta37&lt;&gt;"",E40&gt;=rangga37,E40&lt;=cinta37,alya37=Code2),AND(E40&lt;&gt;"",rangga38&lt;&gt;"",cinta38&lt;&gt;"",E40&gt;=rangga38,E40&lt;=cinta38,alya38=Code2),AND(E40&lt;&gt;"",rangga39&lt;&gt;"",cinta39&lt;&gt;"",E40&gt;=rangga39,E40&lt;=cinta39,alya39=Code2),AND(E40&lt;&gt;"",rangga40&lt;&gt;"",cinta40&lt;&gt;"",E40&gt;=rangga40,E40&lt;=cinta40,alya40=Code2),AND(E40&lt;&gt;"",rangga41&lt;&gt;"",cinta41&lt;&gt;"",E40&gt;=rangga41,E40&lt;=cinta41,alya41=Code2),AND(E40&lt;&gt;"",rangga42&lt;&gt;"",cinta42&lt;&gt;"",E40&gt;=rangga42,E40&lt;=cinta42,alya42=Code2),AND(E40&lt;&gt;"",rangga43&lt;&gt;"",cinta43&lt;&gt;"",E40&gt;=rangga43,E40&lt;=cinta43,alya43=Code2),AND(E40&lt;&gt;"",rangga44&lt;&gt;"",cinta44&lt;&gt;"",E40&gt;=rangga44,E40&lt;=cinta44,alya44=Code2),AND(E40&lt;&gt;"",rangga45&lt;&gt;"",cinta45&lt;&gt;"",E40&gt;=rangga45,E40&lt;=cinta45,alya45=Code2),AND(E40&lt;&gt;"",rangga46&lt;&gt;"",cinta46&lt;&gt;"",E40&gt;=rangga46,E40&lt;=cinta46,alya46=Code2),AND(E40&lt;&gt;"",rangga47&lt;&gt;"",cinta47&lt;&gt;"",E40&gt;=rangga47,E40&lt;=cinta47,alya47=Code2),AND(E40&lt;&gt;"",rangga48&lt;&gt;"",cinta48&lt;&gt;"",E40&gt;=rangga48,E40&lt;=cinta48,alya48=Code2),AND(E40&lt;&gt;"",rangga49&lt;&gt;"",cinta49&lt;&gt;"",E40&gt;=rangga49,E40&lt;=cinta49,alya49=Code2),AND(E40&lt;&gt;"",rangga50&lt;&gt;"",cinta50&lt;&gt;"",E40&gt;=rangga50,E40&lt;=cinta50,alya50=Code2),AND(E40&lt;&gt;"",rangga51&lt;&gt;"",cinta51&lt;&gt;"",E40&gt;=rangga51,E40&lt;=cinta51,alya51=Code2),AND(E40&lt;&gt;"",rangga52&lt;&gt;"",cinta52&lt;&gt;"",E40&gt;=rangga52,E40&lt;=cinta52,alya52=Code2),AND(E40&lt;&gt;"",rangga53&lt;&gt;"",cinta53&lt;&gt;"",E40&gt;=rangga53,E40&lt;=cinta53,alya53=Code2),AND(E40&lt;&gt;"",rangga54&lt;&gt;"",cinta54&lt;&gt;"",E40&gt;=rangga54,E40&lt;=cinta54,alya54=Code2),AND(E40&lt;&gt;"",rangga55&lt;&gt;"",cinta55&lt;&gt;"",E40&gt;=rangga55,E40&lt;=cinta55,alya55=Code2),AND(E40&lt;&gt;"",rangga56&lt;&gt;"",cinta56&lt;&gt;"",E40&gt;=rangga56,E40&lt;=cinta56,alya56=Code2),AND(E40&lt;&gt;"",rangga57&lt;&gt;"",cinta57&lt;&gt;"",E40&gt;=rangga57,E40&lt;=cinta57,alya57=Code2),AND(E40&lt;&gt;"",rangga58&lt;&gt;"",cinta58&lt;&gt;"",E40&gt;=rangga58,E40&lt;=cinta58,alya58=Code2),AND(E40&lt;&gt;"",rangga59&lt;&gt;"",cinta59&lt;&gt;"",E40&gt;=rangga59,E40&lt;=cinta59,alya59=Code2),AND(E40&lt;&gt;"",rangga60&lt;&gt;"",cinta60&lt;&gt;"",E40&gt;=rangga60,E40&lt;=cinta60,alya60=Code2),AND(E40&lt;&gt;"",rangga61&lt;&gt;"",cinta61&lt;&gt;"",E40&gt;=rangga61,E40&lt;=cinta61,alya61=Code2),AND(E40&lt;&gt;"",rangga62&lt;&gt;"",cinta62&lt;&gt;"",E40&gt;=rangga62,E40&lt;=cinta62,alya62=Code2),AND(E40&lt;&gt;"",rangga63&lt;&gt;"",cinta63&lt;&gt;"",E40&gt;=rangga63,E40&lt;=cinta63,alya63=Code2))</formula>
    </cfRule>
    <cfRule type="expression" dxfId="18" priority="42">
      <formula>OR(AND(E40&lt;&gt;"",rangga1&lt;&gt;"",cinta1&lt;&gt;"",E40&gt;=rangga1,E40&lt;=cinta1,alya1=Code1),AND(E40&lt;&gt;"",rangga2&lt;&gt;"",cinta2&lt;&gt;"",E40&gt;=rangga2,E40&lt;=cinta2,alya2=Code1),AND(E40&lt;&gt;"",rangga3&lt;&gt;"",cinta3&lt;&gt;"",E40&gt;=rangga3,E40&lt;=cinta3,alya3=Code1),AND(E40&lt;&gt;"",rangga4&lt;&gt;"",cinta4&lt;&gt;"",E40&gt;=rangga4,E40&lt;=cinta4,alya4=Code1),AND(E40&lt;&gt;"",rangga5&lt;&gt;"",cinta5&lt;&gt;"",E40&gt;=rangga5,E40&lt;=cinta5,alya5=Code1),AND(E40&lt;&gt;"",rangga6&lt;&gt;"",cinta6&lt;&gt;"",E40&gt;=rangga6,E40&lt;=cinta6,alya6=Code1),AND(E40&lt;&gt;"",rangga7&lt;&gt;"",cinta7&lt;&gt;"",E40&gt;=rangga7,E40&lt;=cinta7,alya7=Code1),AND(E40&lt;&gt;"",rangga8&lt;&gt;"",cinta8&lt;&gt;"",E40&gt;=rangga8,E40&lt;=cinta8,alya8=Code1),AND(E40&lt;&gt;"",rangga9&lt;&gt;"",cinta9&lt;&gt;"",E40&gt;=rangga9,E40&lt;=cinta9,alya9=Code1),AND(E40&lt;&gt;"",rangga10&lt;&gt;"",cinta10&lt;&gt;"",E40&gt;=rangga10,E40&lt;=cinta10,alya10=Code1),AND(E40&lt;&gt;"",rangga11&lt;&gt;"",cinta11&lt;&gt;"",E40&gt;=rangga11,E40&lt;=cinta11,alya11=Code1),AND(E40&lt;&gt;"",rangga12&lt;&gt;"",cinta12&lt;&gt;"",E40&gt;=rangga12,E40&lt;=cinta12,alya12=Code1),AND(E40&lt;&gt;"",rangga13&lt;&gt;"",cinta13&lt;&gt;"",E40&gt;=rangga13,E40&lt;=cinta13,alya13=Code1),AND(E40&lt;&gt;"",rangga14&lt;&gt;"",cinta14&lt;&gt;"",E40&gt;=rangga14,E40&lt;=cinta14,alya14=Code1),AND(E40&lt;&gt;"",rangga15&lt;&gt;"",cinta15&lt;&gt;"",E40&gt;=rangga15,E40&lt;=cinta15,alya15=Code1),AND(E40&lt;&gt;"",rangga16&lt;&gt;"",cinta16&lt;&gt;"",E40&gt;=rangga16,E40&lt;=cinta16,alya16=Code1),AND(E40&lt;&gt;"",rangga17&lt;&gt;"",cinta17&lt;&gt;"",E40&gt;=rangga17,E40&lt;=cinta17,alya17=Code1),AND(E40&lt;&gt;"",rangga18&lt;&gt;"",cinta18&lt;&gt;"",E40&gt;=rangga18,E40&lt;=cinta18,alya18=Code1),AND(E40&lt;&gt;"",rangga19&lt;&gt;"",cinta19&lt;&gt;"",E40&gt;=rangga19,E40&lt;=cinta19,alya19=Code1),AND(E40&lt;&gt;"",rangga20&lt;&gt;"",cinta20&lt;&gt;"",E40&gt;=rangga20,E40&lt;=cinta20,alya20=Code1),AND(E40&lt;&gt;"",rangga21&lt;&gt;"",cinta21&lt;&gt;"",E40&gt;=rangga21,E40&lt;=cinta21,alya21=Code1),AND(E40&lt;&gt;"",rangga22&lt;&gt;"",cinta22&lt;&gt;"",E40&gt;=rangga22,E40&lt;=cinta22,alya22=Code1),AND(E40&lt;&gt;"",rangga23&lt;&gt;"",cinta23&lt;&gt;"",E40&gt;=rangga23,E40&lt;=cinta23,alya23=Code1),AND(E40&lt;&gt;"",rangga24&lt;&gt;"",cinta24&lt;&gt;"",E40&gt;=rangga24,E40&lt;=cinta24,alya24=Code1),AND(E40&lt;&gt;"",rangga25&lt;&gt;"",cinta25&lt;&gt;"",E40&gt;=rangga25,E40&lt;=cinta25,alya25=Code1),AND(E40&lt;&gt;"",rangga26&lt;&gt;"",cinta26&lt;&gt;"",E40&gt;=rangga26,E40&lt;=cinta26,alya26=Code1),AND(E40&lt;&gt;"",rangga27&lt;&gt;"",cinta27&lt;&gt;"",E40&gt;=rangga27,E40&lt;=cinta27,alya27=Code1),AND(E40&lt;&gt;"",rangga28&lt;&gt;"",cinta28&lt;&gt;"",E40&gt;=rangga28,E40&lt;=cinta28,alya28=Code1),AND(E40&lt;&gt;"",rangga29&lt;&gt;"",cinta29&lt;&gt;"",E40&gt;=rangga29,E40&lt;=cinta29,alya29=Code1),AND(E40&lt;&gt;"",rangga30&lt;&gt;"",cinta30&lt;&gt;"",E40&gt;=rangga30,E40&lt;=cinta30,alya30=Code1),AND(E40&lt;&gt;"",rangga31&lt;&gt;"",cinta31&lt;&gt;"",E40&gt;=rangga31,E40&lt;=cinta31,alya31=Code1),AND(E40&lt;&gt;"",rangga32&lt;&gt;"",cinta32&lt;&gt;"",E40&gt;=rangga32,E40&lt;=cinta32,alya32=Code1),AND(E40&lt;&gt;"",rangga33&lt;&gt;"",cinta33&lt;&gt;"",E40&gt;=rangga33,E40&lt;=cinta33,alya33=Code1),AND(E40&lt;&gt;"",rangga34&lt;&gt;"",cinta34&lt;&gt;"",E40&gt;=rangga34,E40&lt;=cinta34,alya34=Code1),AND(E40&lt;&gt;"",rangga35&lt;&gt;"",cinta35&lt;&gt;"",E40&gt;=rangga35,E40&lt;=cinta35,alya35=Code1),AND(E40&lt;&gt;"",rangga36&lt;&gt;"",cinta36&lt;&gt;"",E40&gt;=rangga36,E40&lt;=cinta36,alya36=Code1),AND(E40&lt;&gt;"",rangga37&lt;&gt;"",cinta37&lt;&gt;"",E40&gt;=rangga37,E40&lt;=cinta37,alya37=Code1),AND(E40&lt;&gt;"",rangga38&lt;&gt;"",cinta38&lt;&gt;"",E40&gt;=rangga38,E40&lt;=cinta38,alya38=Code1),AND(E40&lt;&gt;"",rangga39&lt;&gt;"",cinta39&lt;&gt;"",E40&gt;=rangga39,E40&lt;=cinta39,alya39=Code1),AND(E40&lt;&gt;"",rangga40&lt;&gt;"",cinta40&lt;&gt;"",E40&gt;=rangga40,E40&lt;=cinta40,alya40=Code1),AND(E40&lt;&gt;"",rangga41&lt;&gt;"",cinta41&lt;&gt;"",E40&gt;=rangga41,E40&lt;=cinta41,alya41=Code1),AND(E40&lt;&gt;"",rangga42&lt;&gt;"",cinta42&lt;&gt;"",E40&gt;=rangga42,E40&lt;=cinta42,alya42=Code1),AND(E40&lt;&gt;"",rangga43&lt;&gt;"",cinta43&lt;&gt;"",E40&gt;=rangga43,E40&lt;=cinta43,alya43=Code1),AND(E40&lt;&gt;"",rangga44&lt;&gt;"",cinta44&lt;&gt;"",E40&gt;=rangga44,E40&lt;=cinta44,alya44=Code1),AND(E40&lt;&gt;"",rangga45&lt;&gt;"",cinta45&lt;&gt;"",E40&gt;=rangga45,E40&lt;=cinta45,alya45=Code1),AND(E40&lt;&gt;"",rangga46&lt;&gt;"",cinta46&lt;&gt;"",E40&gt;=rangga46,E40&lt;=cinta46,alya46=Code1),AND(E40&lt;&gt;"",rangga47&lt;&gt;"",cinta47&lt;&gt;"",E40&gt;=rangga47,E40&lt;=cinta47,alya47=Code1),AND(E40&lt;&gt;"",rangga48&lt;&gt;"",cinta48&lt;&gt;"",E40&gt;=rangga48,E40&lt;=cinta48,alya48=Code1),AND(E40&lt;&gt;"",rangga49&lt;&gt;"",cinta49&lt;&gt;"",E40&gt;=rangga49,E40&lt;=cinta49,alya49=Code1),AND(E40&lt;&gt;"",rangga50&lt;&gt;"",cinta50&lt;&gt;"",E40&gt;=rangga50,E40&lt;=cinta50,alya50=Code1),AND(E40&lt;&gt;"",rangga51&lt;&gt;"",cinta51&lt;&gt;"",E40&gt;=rangga51,E40&lt;=cinta51,alya51=Code1),AND(E40&lt;&gt;"",rangga52&lt;&gt;"",cinta52&lt;&gt;"",E40&gt;=rangga52,E40&lt;=cinta52,alya52=Code1),AND(E40&lt;&gt;"",rangga53&lt;&gt;"",cinta53&lt;&gt;"",E40&gt;=rangga53,E40&lt;=cinta53,alya53=Code1),AND(E40&lt;&gt;"",rangga54&lt;&gt;"",cinta54&lt;&gt;"",E40&gt;=rangga54,E40&lt;=cinta54,alya54=Code1),AND(E40&lt;&gt;"",rangga55&lt;&gt;"",cinta55&lt;&gt;"",E40&gt;=rangga55,E40&lt;=cinta55,alya55=Code1),AND(E40&lt;&gt;"",rangga56&lt;&gt;"",cinta56&lt;&gt;"",E40&gt;=rangga56,E40&lt;=cinta56,alya56=Code1),AND(E40&lt;&gt;"",rangga57&lt;&gt;"",cinta57&lt;&gt;"",E40&gt;=rangga57,E40&lt;=cinta57,alya57=Code1),AND(E40&lt;&gt;"",rangga58&lt;&gt;"",cinta58&lt;&gt;"",E40&gt;=rangga58,E40&lt;=cinta58,alya58=Code1),AND(E40&lt;&gt;"",rangga59&lt;&gt;"",cinta59&lt;&gt;"",E40&gt;=rangga59,E40&lt;=cinta59,alya59=Code1),AND(E40&lt;&gt;"",rangga60&lt;&gt;"",cinta60&lt;&gt;"",E40&gt;=rangga60,E40&lt;=cinta60,alya60=Code1),AND(E40&lt;&gt;"",rangga61&lt;&gt;"",cinta61&lt;&gt;"",E40&gt;=rangga61,E40&lt;=cinta61,alya61=Code1),AND(E40&lt;&gt;"",rangga62&lt;&gt;"",cinta62&lt;&gt;"",E40&gt;=rangga62,E40&lt;=cinta62,alya62=Code1),AND(E40&lt;&gt;"",rangga63&lt;&gt;"",cinta63&lt;&gt;"",E40&gt;=rangga63,E40&lt;=cinta63,alya63=Code1))</formula>
    </cfRule>
  </conditionalFormatting>
  <conditionalFormatting sqref="M40:S40 U40:AA40">
    <cfRule type="expression" dxfId="17" priority="31">
      <formula>OR(AND(M40&lt;&gt;"",rangga1&lt;&gt;"",cinta1&lt;&gt;"",M40&gt;=rangga1,M40&lt;=cinta1,alya1=Code4),AND(M40&lt;&gt;"",rangga2&lt;&gt;"",cinta2&lt;&gt;"",M40&gt;=rangga2,M40&lt;=cinta2,alya2=Code4),AND(M40&lt;&gt;"",rangga3&lt;&gt;"",cinta3&lt;&gt;"",M40&gt;=rangga3,M40&lt;=cinta3,alya3=Code4),AND(M40&lt;&gt;"",rangga4&lt;&gt;"",cinta4&lt;&gt;"",M40&gt;=rangga4,M40&lt;=cinta4,alya4=Code4),AND(M40&lt;&gt;"",rangga5&lt;&gt;"",cinta5&lt;&gt;"",M40&gt;=rangga5,M40&lt;=cinta5,alya5=Code4),AND(M40&lt;&gt;"",rangga6&lt;&gt;"",cinta6&lt;&gt;"",M40&gt;=rangga6,M40&lt;=cinta6,alya6=Code4),AND(M40&lt;&gt;"",rangga7&lt;&gt;"",cinta7&lt;&gt;"",M40&gt;=rangga7,M40&lt;=cinta7,alya7=Code4),AND(M40&lt;&gt;"",rangga8&lt;&gt;"",cinta8&lt;&gt;"",M40&gt;=rangga8,M40&lt;=cinta8,alya8=Code4),AND(M40&lt;&gt;"",rangga9&lt;&gt;"",cinta9&lt;&gt;"",M40&gt;=rangga9,M40&lt;=cinta9,alya9=Code4),AND(M40&lt;&gt;"",rangga10&lt;&gt;"",cinta10&lt;&gt;"",M40&gt;=rangga10,M40&lt;=cinta10,alya10=Code4),AND(M40&lt;&gt;"",rangga11&lt;&gt;"",cinta11&lt;&gt;"",M40&gt;=rangga11,M40&lt;=cinta11,alya11=Code4),AND(M40&lt;&gt;"",rangga12&lt;&gt;"",cinta12&lt;&gt;"",M40&gt;=rangga12,M40&lt;=cinta12,alya12=Code4),AND(M40&lt;&gt;"",rangga13&lt;&gt;"",cinta13&lt;&gt;"",M40&gt;=rangga13,M40&lt;=cinta13,alya13=Code4),AND(M40&lt;&gt;"",rangga14&lt;&gt;"",cinta14&lt;&gt;"",M40&gt;=rangga14,M40&lt;=cinta14,alya14=Code4),AND(M40&lt;&gt;"",rangga15&lt;&gt;"",cinta15&lt;&gt;"",M40&gt;=rangga15,M40&lt;=cinta15,alya15=Code4),AND(M40&lt;&gt;"",rangga16&lt;&gt;"",cinta16&lt;&gt;"",M40&gt;=rangga16,M40&lt;=cinta16,alya16=Code4),AND(M40&lt;&gt;"",rangga17&lt;&gt;"",cinta17&lt;&gt;"",M40&gt;=rangga17,M40&lt;=cinta17,alya17=Code4),AND(M40&lt;&gt;"",rangga18&lt;&gt;"",cinta18&lt;&gt;"",M40&gt;=rangga18,M40&lt;=cinta18,alya18=Code4),AND(M40&lt;&gt;"",rangga19&lt;&gt;"",cinta19&lt;&gt;"",M40&gt;=rangga19,M40&lt;=cinta19,alya19=Code4),AND(M40&lt;&gt;"",rangga20&lt;&gt;"",cinta20&lt;&gt;"",M40&gt;=rangga20,M40&lt;=cinta20,alya20=Code4),AND(M40&lt;&gt;"",rangga21&lt;&gt;"",cinta21&lt;&gt;"",M40&gt;=rangga21,M40&lt;=cinta21,alya21=Code4),AND(M40&lt;&gt;"",rangga22&lt;&gt;"",cinta22&lt;&gt;"",M40&gt;=rangga22,M40&lt;=cinta22,alya22=Code4),AND(M40&lt;&gt;"",rangga23&lt;&gt;"",cinta23&lt;&gt;"",M40&gt;=rangga23,M40&lt;=cinta23,alya23=Code4),AND(M40&lt;&gt;"",rangga24&lt;&gt;"",cinta24&lt;&gt;"",M40&gt;=rangga24,M40&lt;=cinta24,alya24=Code4),AND(M40&lt;&gt;"",rangga25&lt;&gt;"",cinta25&lt;&gt;"",M40&gt;=rangga25,M40&lt;=cinta25,alya25=Code4),AND(M40&lt;&gt;"",rangga26&lt;&gt;"",cinta26&lt;&gt;"",M40&gt;=rangga26,M40&lt;=cinta26,alya26=Code4),AND(M40&lt;&gt;"",rangga27&lt;&gt;"",cinta27&lt;&gt;"",M40&gt;=rangga27,M40&lt;=cinta27,alya27=Code4),AND(M40&lt;&gt;"",rangga28&lt;&gt;"",cinta28&lt;&gt;"",M40&gt;=rangga28,M40&lt;=cinta28,alya28=Code4),AND(M40&lt;&gt;"",rangga29&lt;&gt;"",cinta29&lt;&gt;"",M40&gt;=rangga29,M40&lt;=cinta29,alya29=Code4),AND(M40&lt;&gt;"",rangga30&lt;&gt;"",cinta30&lt;&gt;"",M40&gt;=rangga30,M40&lt;=cinta30,alya30=Code4),AND(M40&lt;&gt;"",rangga31&lt;&gt;"",cinta31&lt;&gt;"",M40&gt;=rangga31,M40&lt;=cinta31,alya31=Code4),AND(M40&lt;&gt;"",rangga32&lt;&gt;"",cinta32&lt;&gt;"",M40&gt;=rangga32,M40&lt;=cinta32,alya32=Code4),AND(M40&lt;&gt;"",rangga33&lt;&gt;"",cinta33&lt;&gt;"",M40&gt;=rangga33,M40&lt;=cinta33,alya33=Code4),AND(M40&lt;&gt;"",rangga34&lt;&gt;"",cinta34&lt;&gt;"",M40&gt;=rangga34,M40&lt;=cinta34,alya34=Code4),AND(M40&lt;&gt;"",rangga35&lt;&gt;"",cinta35&lt;&gt;"",M40&gt;=rangga35,M40&lt;=cinta35,alya35=Code4),AND(M40&lt;&gt;"",rangga36&lt;&gt;"",cinta36&lt;&gt;"",M40&gt;=rangga36,M40&lt;=cinta36,alya36=Code4),AND(M40&lt;&gt;"",rangga37&lt;&gt;"",cinta37&lt;&gt;"",M40&gt;=rangga37,M40&lt;=cinta37,alya37=Code4),AND(M40&lt;&gt;"",rangga38&lt;&gt;"",cinta38&lt;&gt;"",M40&gt;=rangga38,M40&lt;=cinta38,alya38=Code4),AND(M40&lt;&gt;"",rangga39&lt;&gt;"",cinta39&lt;&gt;"",M40&gt;=rangga39,M40&lt;=cinta39,alya39=Code4),AND(M40&lt;&gt;"",rangga40&lt;&gt;"",cinta40&lt;&gt;"",M40&gt;=rangga40,M40&lt;=cinta40,alya40=Code4),AND(M40&lt;&gt;"",rangga41&lt;&gt;"",cinta41&lt;&gt;"",M40&gt;=rangga41,M40&lt;=cinta41,alya41=Code4),AND(M40&lt;&gt;"",rangga42&lt;&gt;"",cinta42&lt;&gt;"",M40&gt;=rangga42,M40&lt;=cinta42,alya42=Code4),AND(M40&lt;&gt;"",rangga43&lt;&gt;"",cinta43&lt;&gt;"",M40&gt;=rangga43,M40&lt;=cinta43,alya43=Code4),AND(M40&lt;&gt;"",rangga44&lt;&gt;"",cinta44&lt;&gt;"",M40&gt;=rangga44,M40&lt;=cinta44,alya44=Code4),AND(M40&lt;&gt;"",rangga45&lt;&gt;"",cinta45&lt;&gt;"",M40&gt;=rangga45,M40&lt;=cinta45,alya45=Code4),AND(M40&lt;&gt;"",rangga46&lt;&gt;"",cinta46&lt;&gt;"",M40&gt;=rangga46,M40&lt;=cinta46,alya46=Code4),AND(M40&lt;&gt;"",rangga47&lt;&gt;"",cinta47&lt;&gt;"",M40&gt;=rangga47,M40&lt;=cinta47,alya47=Code4),AND(M40&lt;&gt;"",rangga48&lt;&gt;"",cinta48&lt;&gt;"",M40&gt;=rangga48,M40&lt;=cinta48,alya48=Code4),AND(M40&lt;&gt;"",rangga49&lt;&gt;"",cinta49&lt;&gt;"",M40&gt;=rangga49,M40&lt;=cinta49,alya49=Code4),AND(M40&lt;&gt;"",rangga50&lt;&gt;"",cinta50&lt;&gt;"",M40&gt;=rangga50,M40&lt;=cinta50,alya50=Code4),AND(M40&lt;&gt;"",rangga51&lt;&gt;"",cinta51&lt;&gt;"",M40&gt;=rangga51,M40&lt;=cinta51,alya51=Code4),AND(M40&lt;&gt;"",rangga52&lt;&gt;"",cinta52&lt;&gt;"",M40&gt;=rangga52,M40&lt;=cinta52,alya52=Code4),AND(M40&lt;&gt;"",rangga53&lt;&gt;"",cinta53&lt;&gt;"",M40&gt;=rangga53,M40&lt;=cinta53,alya53=Code4),AND(M40&lt;&gt;"",rangga54&lt;&gt;"",cinta54&lt;&gt;"",M40&gt;=rangga54,M40&lt;=cinta54,alya54=Code4),AND(M40&lt;&gt;"",rangga55&lt;&gt;"",cinta55&lt;&gt;"",M40&gt;=rangga55,M40&lt;=cinta55,alya55=Code4),AND(M40&lt;&gt;"",rangga56&lt;&gt;"",cinta56&lt;&gt;"",M40&gt;=rangga56,M40&lt;=cinta56,alya56=Code4),AND(M40&lt;&gt;"",rangga57&lt;&gt;"",cinta57&lt;&gt;"",M40&gt;=rangga57,M40&lt;=cinta57,alya57=Code4),AND(M40&lt;&gt;"",rangga58&lt;&gt;"",cinta58&lt;&gt;"",M40&gt;=rangga58,M40&lt;=cinta58,alya58=Code4),AND(M40&lt;&gt;"",rangga59&lt;&gt;"",cinta59&lt;&gt;"",M40&gt;=rangga59,M40&lt;=cinta59,alya59=Code4),AND(M40&lt;&gt;"",rangga60&lt;&gt;"",cinta60&lt;&gt;"",M40&gt;=rangga60,M40&lt;=cinta60,alya60=Code4),AND(M40&lt;&gt;"",rangga61&lt;&gt;"",cinta61&lt;&gt;"",M40&gt;=rangga61,M40&lt;=cinta61,alya61=Code4),AND(M40&lt;&gt;"",rangga62&lt;&gt;"",cinta62&lt;&gt;"",M40&gt;=rangga62,M40&lt;=cinta62,alya62=Code4),AND(M40&lt;&gt;"",rangga63&lt;&gt;"",cinta63&lt;&gt;"",M40&gt;=rangga63,M40&lt;=cinta63,alya63=Code4))</formula>
    </cfRule>
    <cfRule type="expression" dxfId="16" priority="32">
      <formula>OR(AND(M40&lt;&gt;"",rangga1&lt;&gt;"",cinta1&lt;&gt;"",M40&gt;=rangga1,M40&lt;=cinta1,alya1=Code3),AND(M40&lt;&gt;"",rangga2&lt;&gt;"",cinta2&lt;&gt;"",M40&gt;=rangga2,M40&lt;=cinta2,alya2=Code3),AND(M40&lt;&gt;"",rangga3&lt;&gt;"",cinta3&lt;&gt;"",M40&gt;=rangga3,M40&lt;=cinta3,alya3=Code3),AND(M40&lt;&gt;"",rangga4&lt;&gt;"",cinta4&lt;&gt;"",M40&gt;=rangga4,M40&lt;=cinta4,alya4=Code3),AND(M40&lt;&gt;"",rangga5&lt;&gt;"",cinta5&lt;&gt;"",M40&gt;=rangga5,M40&lt;=cinta5,alya5=Code3),AND(M40&lt;&gt;"",rangga6&lt;&gt;"",cinta6&lt;&gt;"",M40&gt;=rangga6,M40&lt;=cinta6,alya6=Code3),AND(M40&lt;&gt;"",rangga7&lt;&gt;"",cinta7&lt;&gt;"",M40&gt;=rangga7,M40&lt;=cinta7,alya7=Code3),AND(M40&lt;&gt;"",rangga8&lt;&gt;"",cinta8&lt;&gt;"",M40&gt;=rangga8,M40&lt;=cinta8,alya8=Code3),AND(M40&lt;&gt;"",rangga9&lt;&gt;"",cinta9&lt;&gt;"",M40&gt;=rangga9,M40&lt;=cinta9,alya9=Code3),AND(M40&lt;&gt;"",rangga10&lt;&gt;"",cinta10&lt;&gt;"",M40&gt;=rangga10,M40&lt;=cinta10,alya10=Code3),AND(M40&lt;&gt;"",rangga11&lt;&gt;"",cinta11&lt;&gt;"",M40&gt;=rangga11,M40&lt;=cinta11,alya11=Code3),AND(M40&lt;&gt;"",rangga12&lt;&gt;"",cinta12&lt;&gt;"",M40&gt;=rangga12,M40&lt;=cinta12,alya12=Code3),AND(M40&lt;&gt;"",rangga13&lt;&gt;"",cinta13&lt;&gt;"",M40&gt;=rangga13,M40&lt;=cinta13,alya13=Code3),AND(M40&lt;&gt;"",rangga14&lt;&gt;"",cinta14&lt;&gt;"",M40&gt;=rangga14,M40&lt;=cinta14,alya14=Code3),AND(M40&lt;&gt;"",rangga15&lt;&gt;"",cinta15&lt;&gt;"",M40&gt;=rangga15,M40&lt;=cinta15,alya15=Code3),AND(M40&lt;&gt;"",rangga16&lt;&gt;"",cinta16&lt;&gt;"",M40&gt;=rangga16,M40&lt;=cinta16,alya16=Code3),AND(M40&lt;&gt;"",rangga17&lt;&gt;"",cinta17&lt;&gt;"",M40&gt;=rangga17,M40&lt;=cinta17,alya17=Code3),AND(M40&lt;&gt;"",rangga18&lt;&gt;"",cinta18&lt;&gt;"",M40&gt;=rangga18,M40&lt;=cinta18,alya18=Code3),AND(M40&lt;&gt;"",rangga19&lt;&gt;"",cinta19&lt;&gt;"",M40&gt;=rangga19,M40&lt;=cinta19,alya19=Code3),AND(M40&lt;&gt;"",rangga20&lt;&gt;"",cinta20&lt;&gt;"",M40&gt;=rangga20,M40&lt;=cinta20,alya20=Code3),AND(M40&lt;&gt;"",rangga21&lt;&gt;"",cinta21&lt;&gt;"",M40&gt;=rangga21,M40&lt;=cinta21,alya21=Code3),AND(M40&lt;&gt;"",rangga22&lt;&gt;"",cinta22&lt;&gt;"",M40&gt;=rangga22,M40&lt;=cinta22,alya22=Code3),AND(M40&lt;&gt;"",rangga23&lt;&gt;"",cinta23&lt;&gt;"",M40&gt;=rangga23,M40&lt;=cinta23,alya23=Code3),AND(M40&lt;&gt;"",rangga24&lt;&gt;"",cinta24&lt;&gt;"",M40&gt;=rangga24,M40&lt;=cinta24,alya24=Code3),AND(M40&lt;&gt;"",rangga25&lt;&gt;"",cinta25&lt;&gt;"",M40&gt;=rangga25,M40&lt;=cinta25,alya25=Code3),AND(M40&lt;&gt;"",rangga26&lt;&gt;"",cinta26&lt;&gt;"",M40&gt;=rangga26,M40&lt;=cinta26,alya26=Code3),AND(M40&lt;&gt;"",rangga27&lt;&gt;"",cinta27&lt;&gt;"",M40&gt;=rangga27,M40&lt;=cinta27,alya27=Code3),AND(M40&lt;&gt;"",rangga28&lt;&gt;"",cinta28&lt;&gt;"",M40&gt;=rangga28,M40&lt;=cinta28,alya28=Code3),AND(M40&lt;&gt;"",rangga29&lt;&gt;"",cinta29&lt;&gt;"",M40&gt;=rangga29,M40&lt;=cinta29,alya29=Code3),AND(M40&lt;&gt;"",rangga30&lt;&gt;"",cinta30&lt;&gt;"",M40&gt;=rangga30,M40&lt;=cinta30,alya30=Code3),AND(M40&lt;&gt;"",rangga31&lt;&gt;"",cinta31&lt;&gt;"",M40&gt;=rangga31,M40&lt;=cinta31,alya31=Code3),AND(M40&lt;&gt;"",rangga32&lt;&gt;"",cinta32&lt;&gt;"",M40&gt;=rangga32,M40&lt;=cinta32,alya32=Code3),AND(M40&lt;&gt;"",rangga33&lt;&gt;"",cinta33&lt;&gt;"",M40&gt;=rangga33,M40&lt;=cinta33,alya33=Code3),AND(M40&lt;&gt;"",rangga34&lt;&gt;"",cinta34&lt;&gt;"",M40&gt;=rangga34,M40&lt;=cinta34,alya34=Code3),AND(M40&lt;&gt;"",rangga35&lt;&gt;"",cinta35&lt;&gt;"",M40&gt;=rangga35,M40&lt;=cinta35,alya35=Code3),AND(M40&lt;&gt;"",rangga36&lt;&gt;"",cinta36&lt;&gt;"",M40&gt;=rangga36,M40&lt;=cinta36,alya36=Code3),AND(M40&lt;&gt;"",rangga37&lt;&gt;"",cinta37&lt;&gt;"",M40&gt;=rangga37,M40&lt;=cinta37,alya37=Code3),AND(M40&lt;&gt;"",rangga38&lt;&gt;"",cinta38&lt;&gt;"",M40&gt;=rangga38,M40&lt;=cinta38,alya38=Code3),AND(M40&lt;&gt;"",rangga39&lt;&gt;"",cinta39&lt;&gt;"",M40&gt;=rangga39,M40&lt;=cinta39,alya39=Code3),AND(M40&lt;&gt;"",rangga40&lt;&gt;"",cinta40&lt;&gt;"",M40&gt;=rangga40,M40&lt;=cinta40,alya40=Code3),AND(M40&lt;&gt;"",rangga41&lt;&gt;"",cinta41&lt;&gt;"",M40&gt;=rangga41,M40&lt;=cinta41,alya41=Code3),AND(M40&lt;&gt;"",rangga42&lt;&gt;"",cinta42&lt;&gt;"",M40&gt;=rangga42,M40&lt;=cinta42,alya42=Code3),AND(M40&lt;&gt;"",rangga43&lt;&gt;"",cinta43&lt;&gt;"",M40&gt;=rangga43,M40&lt;=cinta43,alya43=Code3),AND(M40&lt;&gt;"",rangga44&lt;&gt;"",cinta44&lt;&gt;"",M40&gt;=rangga44,M40&lt;=cinta44,alya44=Code3),AND(M40&lt;&gt;"",rangga45&lt;&gt;"",cinta45&lt;&gt;"",M40&gt;=rangga45,M40&lt;=cinta45,alya45=Code3),AND(M40&lt;&gt;"",rangga46&lt;&gt;"",cinta46&lt;&gt;"",M40&gt;=rangga46,M40&lt;=cinta46,alya46=Code3),AND(M40&lt;&gt;"",rangga47&lt;&gt;"",cinta47&lt;&gt;"",M40&gt;=rangga47,M40&lt;=cinta47,alya47=Code3),AND(M40&lt;&gt;"",rangga48&lt;&gt;"",cinta48&lt;&gt;"",M40&gt;=rangga48,M40&lt;=cinta48,alya48=Code3),AND(M40&lt;&gt;"",rangga49&lt;&gt;"",cinta49&lt;&gt;"",M40&gt;=rangga49,M40&lt;=cinta49,alya49=Code3),AND(M40&lt;&gt;"",rangga50&lt;&gt;"",cinta50&lt;&gt;"",M40&gt;=rangga50,M40&lt;=cinta50,alya50=Code3),AND(M40&lt;&gt;"",rangga51&lt;&gt;"",cinta51&lt;&gt;"",M40&gt;=rangga51,M40&lt;=cinta51,alya51=Code3),AND(M40&lt;&gt;"",rangga52&lt;&gt;"",cinta52&lt;&gt;"",M40&gt;=rangga52,M40&lt;=cinta52,alya52=Code3),AND(M40&lt;&gt;"",rangga53&lt;&gt;"",cinta53&lt;&gt;"",M40&gt;=rangga53,M40&lt;=cinta53,alya53=Code3),AND(M40&lt;&gt;"",rangga54&lt;&gt;"",cinta54&lt;&gt;"",M40&gt;=rangga54,M40&lt;=cinta54,alya54=Code3),AND(M40&lt;&gt;"",rangga55&lt;&gt;"",cinta55&lt;&gt;"",M40&gt;=rangga55,M40&lt;=cinta55,alya55=Code3),AND(M40&lt;&gt;"",rangga56&lt;&gt;"",cinta56&lt;&gt;"",M40&gt;=rangga56,M40&lt;=cinta56,alya56=Code3),AND(M40&lt;&gt;"",rangga57&lt;&gt;"",cinta57&lt;&gt;"",M40&gt;=rangga57,M40&lt;=cinta57,alya57=Code3),AND(M40&lt;&gt;"",rangga58&lt;&gt;"",cinta58&lt;&gt;"",M40&gt;=rangga58,M40&lt;=cinta58,alya58=Code3),AND(M40&lt;&gt;"",rangga59&lt;&gt;"",cinta59&lt;&gt;"",M40&gt;=rangga59,M40&lt;=cinta59,alya59=Code3),AND(M40&lt;&gt;"",rangga60&lt;&gt;"",cinta60&lt;&gt;"",M40&gt;=rangga60,M40&lt;=cinta60,alya60=Code3),AND(M40&lt;&gt;"",rangga61&lt;&gt;"",cinta61&lt;&gt;"",M40&gt;=rangga61,M40&lt;=cinta61,alya61=Code3),AND(M40&lt;&gt;"",rangga62&lt;&gt;"",cinta62&lt;&gt;"",M40&gt;=rangga62,M40&lt;=cinta62,alya62=Code3),AND(M40&lt;&gt;"",rangga63&lt;&gt;"",cinta63&lt;&gt;"",M40&gt;=rangga63,M40&lt;=cinta63,alya63=Code3))</formula>
    </cfRule>
    <cfRule type="expression" dxfId="15" priority="33">
      <formula>OR(AND(M40&lt;&gt;"",rangga1&lt;&gt;"",cinta1&lt;&gt;"",M40&gt;=rangga1,M40&lt;=cinta1,alya1=Code2),AND(M40&lt;&gt;"",rangga2&lt;&gt;"",cinta2&lt;&gt;"",M40&gt;=rangga2,M40&lt;=cinta2,alya2=Code2),AND(M40&lt;&gt;"",rangga3&lt;&gt;"",cinta3&lt;&gt;"",M40&gt;=rangga3,M40&lt;=cinta3,alya3=Code2),AND(M40&lt;&gt;"",rangga4&lt;&gt;"",cinta4&lt;&gt;"",M40&gt;=rangga4,M40&lt;=cinta4,alya4=Code2),AND(M40&lt;&gt;"",rangga5&lt;&gt;"",cinta5&lt;&gt;"",M40&gt;=rangga5,M40&lt;=cinta5,alya5=Code2),AND(M40&lt;&gt;"",rangga6&lt;&gt;"",cinta6&lt;&gt;"",M40&gt;=rangga6,M40&lt;=cinta6,alya6=Code2),AND(M40&lt;&gt;"",rangga7&lt;&gt;"",cinta7&lt;&gt;"",M40&gt;=rangga7,M40&lt;=cinta7,alya7=Code2),AND(M40&lt;&gt;"",rangga8&lt;&gt;"",cinta8&lt;&gt;"",M40&gt;=rangga8,M40&lt;=cinta8,alya8=Code2),AND(M40&lt;&gt;"",rangga9&lt;&gt;"",cinta9&lt;&gt;"",M40&gt;=rangga9,M40&lt;=cinta9,alya9=Code2),AND(M40&lt;&gt;"",rangga10&lt;&gt;"",cinta10&lt;&gt;"",M40&gt;=rangga10,M40&lt;=cinta10,alya10=Code2),AND(M40&lt;&gt;"",rangga11&lt;&gt;"",cinta11&lt;&gt;"",M40&gt;=rangga11,M40&lt;=cinta11,alya11=Code2),AND(M40&lt;&gt;"",rangga12&lt;&gt;"",cinta12&lt;&gt;"",M40&gt;=rangga12,M40&lt;=cinta12,alya12=Code2),AND(M40&lt;&gt;"",rangga13&lt;&gt;"",cinta13&lt;&gt;"",M40&gt;=rangga13,M40&lt;=cinta13,alya13=Code2),AND(M40&lt;&gt;"",rangga14&lt;&gt;"",cinta14&lt;&gt;"",M40&gt;=rangga14,M40&lt;=cinta14,alya14=Code2),AND(M40&lt;&gt;"",rangga15&lt;&gt;"",cinta15&lt;&gt;"",M40&gt;=rangga15,M40&lt;=cinta15,alya15=Code2),AND(M40&lt;&gt;"",rangga16&lt;&gt;"",cinta16&lt;&gt;"",M40&gt;=rangga16,M40&lt;=cinta16,alya16=Code2),AND(M40&lt;&gt;"",rangga17&lt;&gt;"",cinta17&lt;&gt;"",M40&gt;=rangga17,M40&lt;=cinta17,alya17=Code2),AND(M40&lt;&gt;"",rangga18&lt;&gt;"",cinta18&lt;&gt;"",M40&gt;=rangga18,M40&lt;=cinta18,alya18=Code2),AND(M40&lt;&gt;"",rangga19&lt;&gt;"",cinta19&lt;&gt;"",M40&gt;=rangga19,M40&lt;=cinta19,alya19=Code2),AND(M40&lt;&gt;"",rangga20&lt;&gt;"",cinta20&lt;&gt;"",M40&gt;=rangga20,M40&lt;=cinta20,alya20=Code2),AND(M40&lt;&gt;"",rangga21&lt;&gt;"",cinta21&lt;&gt;"",M40&gt;=rangga21,M40&lt;=cinta21,alya21=Code2),AND(M40&lt;&gt;"",rangga22&lt;&gt;"",cinta22&lt;&gt;"",M40&gt;=rangga22,M40&lt;=cinta22,alya22=Code2),AND(M40&lt;&gt;"",rangga23&lt;&gt;"",cinta23&lt;&gt;"",M40&gt;=rangga23,M40&lt;=cinta23,alya23=Code2),AND(M40&lt;&gt;"",rangga24&lt;&gt;"",cinta24&lt;&gt;"",M40&gt;=rangga24,M40&lt;=cinta24,alya24=Code2),AND(M40&lt;&gt;"",rangga25&lt;&gt;"",cinta25&lt;&gt;"",M40&gt;=rangga25,M40&lt;=cinta25,alya25=Code2),AND(M40&lt;&gt;"",rangga26&lt;&gt;"",cinta26&lt;&gt;"",M40&gt;=rangga26,M40&lt;=cinta26,alya26=Code2),AND(M40&lt;&gt;"",rangga27&lt;&gt;"",cinta27&lt;&gt;"",M40&gt;=rangga27,M40&lt;=cinta27,alya27=Code2),AND(M40&lt;&gt;"",rangga28&lt;&gt;"",cinta28&lt;&gt;"",M40&gt;=rangga28,M40&lt;=cinta28,alya28=Code2),AND(M40&lt;&gt;"",rangga29&lt;&gt;"",cinta29&lt;&gt;"",M40&gt;=rangga29,M40&lt;=cinta29,alya29=Code2),AND(M40&lt;&gt;"",rangga30&lt;&gt;"",cinta30&lt;&gt;"",M40&gt;=rangga30,M40&lt;=cinta30,alya30=Code2),AND(M40&lt;&gt;"",rangga31&lt;&gt;"",cinta31&lt;&gt;"",M40&gt;=rangga31,M40&lt;=cinta31,alya31=Code2),AND(M40&lt;&gt;"",rangga32&lt;&gt;"",cinta32&lt;&gt;"",M40&gt;=rangga32,M40&lt;=cinta32,alya32=Code2),AND(M40&lt;&gt;"",rangga33&lt;&gt;"",cinta33&lt;&gt;"",M40&gt;=rangga33,M40&lt;=cinta33,alya33=Code2),AND(M40&lt;&gt;"",rangga34&lt;&gt;"",cinta34&lt;&gt;"",M40&gt;=rangga34,M40&lt;=cinta34,alya34=Code2),AND(M40&lt;&gt;"",rangga35&lt;&gt;"",cinta35&lt;&gt;"",M40&gt;=rangga35,M40&lt;=cinta35,alya35=Code2),AND(M40&lt;&gt;"",rangga36&lt;&gt;"",cinta36&lt;&gt;"",M40&gt;=rangga36,M40&lt;=cinta36,alya36=Code2),AND(M40&lt;&gt;"",rangga37&lt;&gt;"",cinta37&lt;&gt;"",M40&gt;=rangga37,M40&lt;=cinta37,alya37=Code2),AND(M40&lt;&gt;"",rangga38&lt;&gt;"",cinta38&lt;&gt;"",M40&gt;=rangga38,M40&lt;=cinta38,alya38=Code2),AND(M40&lt;&gt;"",rangga39&lt;&gt;"",cinta39&lt;&gt;"",M40&gt;=rangga39,M40&lt;=cinta39,alya39=Code2),AND(M40&lt;&gt;"",rangga40&lt;&gt;"",cinta40&lt;&gt;"",M40&gt;=rangga40,M40&lt;=cinta40,alya40=Code2),AND(M40&lt;&gt;"",rangga41&lt;&gt;"",cinta41&lt;&gt;"",M40&gt;=rangga41,M40&lt;=cinta41,alya41=Code2),AND(M40&lt;&gt;"",rangga42&lt;&gt;"",cinta42&lt;&gt;"",M40&gt;=rangga42,M40&lt;=cinta42,alya42=Code2),AND(M40&lt;&gt;"",rangga43&lt;&gt;"",cinta43&lt;&gt;"",M40&gt;=rangga43,M40&lt;=cinta43,alya43=Code2),AND(M40&lt;&gt;"",rangga44&lt;&gt;"",cinta44&lt;&gt;"",M40&gt;=rangga44,M40&lt;=cinta44,alya44=Code2),AND(M40&lt;&gt;"",rangga45&lt;&gt;"",cinta45&lt;&gt;"",M40&gt;=rangga45,M40&lt;=cinta45,alya45=Code2),AND(M40&lt;&gt;"",rangga46&lt;&gt;"",cinta46&lt;&gt;"",M40&gt;=rangga46,M40&lt;=cinta46,alya46=Code2),AND(M40&lt;&gt;"",rangga47&lt;&gt;"",cinta47&lt;&gt;"",M40&gt;=rangga47,M40&lt;=cinta47,alya47=Code2),AND(M40&lt;&gt;"",rangga48&lt;&gt;"",cinta48&lt;&gt;"",M40&gt;=rangga48,M40&lt;=cinta48,alya48=Code2),AND(M40&lt;&gt;"",rangga49&lt;&gt;"",cinta49&lt;&gt;"",M40&gt;=rangga49,M40&lt;=cinta49,alya49=Code2),AND(M40&lt;&gt;"",rangga50&lt;&gt;"",cinta50&lt;&gt;"",M40&gt;=rangga50,M40&lt;=cinta50,alya50=Code2),AND(M40&lt;&gt;"",rangga51&lt;&gt;"",cinta51&lt;&gt;"",M40&gt;=rangga51,M40&lt;=cinta51,alya51=Code2),AND(M40&lt;&gt;"",rangga52&lt;&gt;"",cinta52&lt;&gt;"",M40&gt;=rangga52,M40&lt;=cinta52,alya52=Code2),AND(M40&lt;&gt;"",rangga53&lt;&gt;"",cinta53&lt;&gt;"",M40&gt;=rangga53,M40&lt;=cinta53,alya53=Code2),AND(M40&lt;&gt;"",rangga54&lt;&gt;"",cinta54&lt;&gt;"",M40&gt;=rangga54,M40&lt;=cinta54,alya54=Code2),AND(M40&lt;&gt;"",rangga55&lt;&gt;"",cinta55&lt;&gt;"",M40&gt;=rangga55,M40&lt;=cinta55,alya55=Code2),AND(M40&lt;&gt;"",rangga56&lt;&gt;"",cinta56&lt;&gt;"",M40&gt;=rangga56,M40&lt;=cinta56,alya56=Code2),AND(M40&lt;&gt;"",rangga57&lt;&gt;"",cinta57&lt;&gt;"",M40&gt;=rangga57,M40&lt;=cinta57,alya57=Code2),AND(M40&lt;&gt;"",rangga58&lt;&gt;"",cinta58&lt;&gt;"",M40&gt;=rangga58,M40&lt;=cinta58,alya58=Code2),AND(M40&lt;&gt;"",rangga59&lt;&gt;"",cinta59&lt;&gt;"",M40&gt;=rangga59,M40&lt;=cinta59,alya59=Code2),AND(M40&lt;&gt;"",rangga60&lt;&gt;"",cinta60&lt;&gt;"",M40&gt;=rangga60,M40&lt;=cinta60,alya60=Code2),AND(M40&lt;&gt;"",rangga61&lt;&gt;"",cinta61&lt;&gt;"",M40&gt;=rangga61,M40&lt;=cinta61,alya61=Code2),AND(M40&lt;&gt;"",rangga62&lt;&gt;"",cinta62&lt;&gt;"",M40&gt;=rangga62,M40&lt;=cinta62,alya62=Code2),AND(M40&lt;&gt;"",rangga63&lt;&gt;"",cinta63&lt;&gt;"",M40&gt;=rangga63,M40&lt;=cinta63,alya63=Code2))</formula>
    </cfRule>
    <cfRule type="expression" dxfId="14" priority="34">
      <formula>OR(AND(M40&lt;&gt;"",rangga1&lt;&gt;"",cinta1&lt;&gt;"",M40&gt;=rangga1,M40&lt;=cinta1,alya1=Code1),AND(M40&lt;&gt;"",rangga2&lt;&gt;"",cinta2&lt;&gt;"",M40&gt;=rangga2,M40&lt;=cinta2,alya2=Code1),AND(M40&lt;&gt;"",rangga3&lt;&gt;"",cinta3&lt;&gt;"",M40&gt;=rangga3,M40&lt;=cinta3,alya3=Code1),AND(M40&lt;&gt;"",rangga4&lt;&gt;"",cinta4&lt;&gt;"",M40&gt;=rangga4,M40&lt;=cinta4,alya4=Code1),AND(M40&lt;&gt;"",rangga5&lt;&gt;"",cinta5&lt;&gt;"",M40&gt;=rangga5,M40&lt;=cinta5,alya5=Code1),AND(M40&lt;&gt;"",rangga6&lt;&gt;"",cinta6&lt;&gt;"",M40&gt;=rangga6,M40&lt;=cinta6,alya6=Code1),AND(M40&lt;&gt;"",rangga7&lt;&gt;"",cinta7&lt;&gt;"",M40&gt;=rangga7,M40&lt;=cinta7,alya7=Code1),AND(M40&lt;&gt;"",rangga8&lt;&gt;"",cinta8&lt;&gt;"",M40&gt;=rangga8,M40&lt;=cinta8,alya8=Code1),AND(M40&lt;&gt;"",rangga9&lt;&gt;"",cinta9&lt;&gt;"",M40&gt;=rangga9,M40&lt;=cinta9,alya9=Code1),AND(M40&lt;&gt;"",rangga10&lt;&gt;"",cinta10&lt;&gt;"",M40&gt;=rangga10,M40&lt;=cinta10,alya10=Code1),AND(M40&lt;&gt;"",rangga11&lt;&gt;"",cinta11&lt;&gt;"",M40&gt;=rangga11,M40&lt;=cinta11,alya11=Code1),AND(M40&lt;&gt;"",rangga12&lt;&gt;"",cinta12&lt;&gt;"",M40&gt;=rangga12,M40&lt;=cinta12,alya12=Code1),AND(M40&lt;&gt;"",rangga13&lt;&gt;"",cinta13&lt;&gt;"",M40&gt;=rangga13,M40&lt;=cinta13,alya13=Code1),AND(M40&lt;&gt;"",rangga14&lt;&gt;"",cinta14&lt;&gt;"",M40&gt;=rangga14,M40&lt;=cinta14,alya14=Code1),AND(M40&lt;&gt;"",rangga15&lt;&gt;"",cinta15&lt;&gt;"",M40&gt;=rangga15,M40&lt;=cinta15,alya15=Code1),AND(M40&lt;&gt;"",rangga16&lt;&gt;"",cinta16&lt;&gt;"",M40&gt;=rangga16,M40&lt;=cinta16,alya16=Code1),AND(M40&lt;&gt;"",rangga17&lt;&gt;"",cinta17&lt;&gt;"",M40&gt;=rangga17,M40&lt;=cinta17,alya17=Code1),AND(M40&lt;&gt;"",rangga18&lt;&gt;"",cinta18&lt;&gt;"",M40&gt;=rangga18,M40&lt;=cinta18,alya18=Code1),AND(M40&lt;&gt;"",rangga19&lt;&gt;"",cinta19&lt;&gt;"",M40&gt;=rangga19,M40&lt;=cinta19,alya19=Code1),AND(M40&lt;&gt;"",rangga20&lt;&gt;"",cinta20&lt;&gt;"",M40&gt;=rangga20,M40&lt;=cinta20,alya20=Code1),AND(M40&lt;&gt;"",rangga21&lt;&gt;"",cinta21&lt;&gt;"",M40&gt;=rangga21,M40&lt;=cinta21,alya21=Code1),AND(M40&lt;&gt;"",rangga22&lt;&gt;"",cinta22&lt;&gt;"",M40&gt;=rangga22,M40&lt;=cinta22,alya22=Code1),AND(M40&lt;&gt;"",rangga23&lt;&gt;"",cinta23&lt;&gt;"",M40&gt;=rangga23,M40&lt;=cinta23,alya23=Code1),AND(M40&lt;&gt;"",rangga24&lt;&gt;"",cinta24&lt;&gt;"",M40&gt;=rangga24,M40&lt;=cinta24,alya24=Code1),AND(M40&lt;&gt;"",rangga25&lt;&gt;"",cinta25&lt;&gt;"",M40&gt;=rangga25,M40&lt;=cinta25,alya25=Code1),AND(M40&lt;&gt;"",rangga26&lt;&gt;"",cinta26&lt;&gt;"",M40&gt;=rangga26,M40&lt;=cinta26,alya26=Code1),AND(M40&lt;&gt;"",rangga27&lt;&gt;"",cinta27&lt;&gt;"",M40&gt;=rangga27,M40&lt;=cinta27,alya27=Code1),AND(M40&lt;&gt;"",rangga28&lt;&gt;"",cinta28&lt;&gt;"",M40&gt;=rangga28,M40&lt;=cinta28,alya28=Code1),AND(M40&lt;&gt;"",rangga29&lt;&gt;"",cinta29&lt;&gt;"",M40&gt;=rangga29,M40&lt;=cinta29,alya29=Code1),AND(M40&lt;&gt;"",rangga30&lt;&gt;"",cinta30&lt;&gt;"",M40&gt;=rangga30,M40&lt;=cinta30,alya30=Code1),AND(M40&lt;&gt;"",rangga31&lt;&gt;"",cinta31&lt;&gt;"",M40&gt;=rangga31,M40&lt;=cinta31,alya31=Code1),AND(M40&lt;&gt;"",rangga32&lt;&gt;"",cinta32&lt;&gt;"",M40&gt;=rangga32,M40&lt;=cinta32,alya32=Code1),AND(M40&lt;&gt;"",rangga33&lt;&gt;"",cinta33&lt;&gt;"",M40&gt;=rangga33,M40&lt;=cinta33,alya33=Code1),AND(M40&lt;&gt;"",rangga34&lt;&gt;"",cinta34&lt;&gt;"",M40&gt;=rangga34,M40&lt;=cinta34,alya34=Code1),AND(M40&lt;&gt;"",rangga35&lt;&gt;"",cinta35&lt;&gt;"",M40&gt;=rangga35,M40&lt;=cinta35,alya35=Code1),AND(M40&lt;&gt;"",rangga36&lt;&gt;"",cinta36&lt;&gt;"",M40&gt;=rangga36,M40&lt;=cinta36,alya36=Code1),AND(M40&lt;&gt;"",rangga37&lt;&gt;"",cinta37&lt;&gt;"",M40&gt;=rangga37,M40&lt;=cinta37,alya37=Code1),AND(M40&lt;&gt;"",rangga38&lt;&gt;"",cinta38&lt;&gt;"",M40&gt;=rangga38,M40&lt;=cinta38,alya38=Code1),AND(M40&lt;&gt;"",rangga39&lt;&gt;"",cinta39&lt;&gt;"",M40&gt;=rangga39,M40&lt;=cinta39,alya39=Code1),AND(M40&lt;&gt;"",rangga40&lt;&gt;"",cinta40&lt;&gt;"",M40&gt;=rangga40,M40&lt;=cinta40,alya40=Code1),AND(M40&lt;&gt;"",rangga41&lt;&gt;"",cinta41&lt;&gt;"",M40&gt;=rangga41,M40&lt;=cinta41,alya41=Code1),AND(M40&lt;&gt;"",rangga42&lt;&gt;"",cinta42&lt;&gt;"",M40&gt;=rangga42,M40&lt;=cinta42,alya42=Code1),AND(M40&lt;&gt;"",rangga43&lt;&gt;"",cinta43&lt;&gt;"",M40&gt;=rangga43,M40&lt;=cinta43,alya43=Code1),AND(M40&lt;&gt;"",rangga44&lt;&gt;"",cinta44&lt;&gt;"",M40&gt;=rangga44,M40&lt;=cinta44,alya44=Code1),AND(M40&lt;&gt;"",rangga45&lt;&gt;"",cinta45&lt;&gt;"",M40&gt;=rangga45,M40&lt;=cinta45,alya45=Code1),AND(M40&lt;&gt;"",rangga46&lt;&gt;"",cinta46&lt;&gt;"",M40&gt;=rangga46,M40&lt;=cinta46,alya46=Code1),AND(M40&lt;&gt;"",rangga47&lt;&gt;"",cinta47&lt;&gt;"",M40&gt;=rangga47,M40&lt;=cinta47,alya47=Code1),AND(M40&lt;&gt;"",rangga48&lt;&gt;"",cinta48&lt;&gt;"",M40&gt;=rangga48,M40&lt;=cinta48,alya48=Code1),AND(M40&lt;&gt;"",rangga49&lt;&gt;"",cinta49&lt;&gt;"",M40&gt;=rangga49,M40&lt;=cinta49,alya49=Code1),AND(M40&lt;&gt;"",rangga50&lt;&gt;"",cinta50&lt;&gt;"",M40&gt;=rangga50,M40&lt;=cinta50,alya50=Code1),AND(M40&lt;&gt;"",rangga51&lt;&gt;"",cinta51&lt;&gt;"",M40&gt;=rangga51,M40&lt;=cinta51,alya51=Code1),AND(M40&lt;&gt;"",rangga52&lt;&gt;"",cinta52&lt;&gt;"",M40&gt;=rangga52,M40&lt;=cinta52,alya52=Code1),AND(M40&lt;&gt;"",rangga53&lt;&gt;"",cinta53&lt;&gt;"",M40&gt;=rangga53,M40&lt;=cinta53,alya53=Code1),AND(M40&lt;&gt;"",rangga54&lt;&gt;"",cinta54&lt;&gt;"",M40&gt;=rangga54,M40&lt;=cinta54,alya54=Code1),AND(M40&lt;&gt;"",rangga55&lt;&gt;"",cinta55&lt;&gt;"",M40&gt;=rangga55,M40&lt;=cinta55,alya55=Code1),AND(M40&lt;&gt;"",rangga56&lt;&gt;"",cinta56&lt;&gt;"",M40&gt;=rangga56,M40&lt;=cinta56,alya56=Code1),AND(M40&lt;&gt;"",rangga57&lt;&gt;"",cinta57&lt;&gt;"",M40&gt;=rangga57,M40&lt;=cinta57,alya57=Code1),AND(M40&lt;&gt;"",rangga58&lt;&gt;"",cinta58&lt;&gt;"",M40&gt;=rangga58,M40&lt;=cinta58,alya58=Code1),AND(M40&lt;&gt;"",rangga59&lt;&gt;"",cinta59&lt;&gt;"",M40&gt;=rangga59,M40&lt;=cinta59,alya59=Code1),AND(M40&lt;&gt;"",rangga60&lt;&gt;"",cinta60&lt;&gt;"",M40&gt;=rangga60,M40&lt;=cinta60,alya60=Code1),AND(M40&lt;&gt;"",rangga61&lt;&gt;"",cinta61&lt;&gt;"",M40&gt;=rangga61,M40&lt;=cinta61,alya61=Code1),AND(M40&lt;&gt;"",rangga62&lt;&gt;"",cinta62&lt;&gt;"",M40&gt;=rangga62,M40&lt;=cinta62,alya62=Code1),AND(M40&lt;&gt;"",rangga63&lt;&gt;"",cinta63&lt;&gt;"",M40&gt;=rangga63,M40&lt;=cinta63,alya63=Code1))</formula>
    </cfRule>
  </conditionalFormatting>
  <conditionalFormatting sqref="E21 U21 L21:M21">
    <cfRule type="expression" dxfId="13" priority="23">
      <formula>OR(AND(E21&lt;&gt;"",rangga1&lt;&gt;"",cinta1&lt;&gt;"",E21&gt;=rangga1,E21&lt;=cinta1,alya1=Code4),AND(E21&lt;&gt;"",rangga2&lt;&gt;"",cinta2&lt;&gt;"",E21&gt;=rangga2,E21&lt;=cinta2,alya2=Code4),AND(E21&lt;&gt;"",rangga3&lt;&gt;"",cinta3&lt;&gt;"",E21&gt;=rangga3,E21&lt;=cinta3,alya3=Code4),AND(E21&lt;&gt;"",rangga4&lt;&gt;"",cinta4&lt;&gt;"",E21&gt;=rangga4,E21&lt;=cinta4,alya4=Code4),AND(E21&lt;&gt;"",rangga5&lt;&gt;"",cinta5&lt;&gt;"",E21&gt;=rangga5,E21&lt;=cinta5,alya5=Code4),AND(E21&lt;&gt;"",rangga6&lt;&gt;"",cinta6&lt;&gt;"",E21&gt;=rangga6,E21&lt;=cinta6,alya6=Code4),AND(E21&lt;&gt;"",rangga7&lt;&gt;"",cinta7&lt;&gt;"",E21&gt;=rangga7,E21&lt;=cinta7,alya7=Code4),AND(E21&lt;&gt;"",rangga8&lt;&gt;"",cinta8&lt;&gt;"",E21&gt;=rangga8,E21&lt;=cinta8,alya8=Code4),AND(E21&lt;&gt;"",rangga9&lt;&gt;"",cinta9&lt;&gt;"",E21&gt;=rangga9,E21&lt;=cinta9,alya9=Code4),AND(E21&lt;&gt;"",rangga10&lt;&gt;"",cinta10&lt;&gt;"",E21&gt;=rangga10,E21&lt;=cinta10,alya10=Code4),AND(E21&lt;&gt;"",rangga11&lt;&gt;"",cinta11&lt;&gt;"",E21&gt;=rangga11,E21&lt;=cinta11,alya11=Code4),AND(E21&lt;&gt;"",rangga12&lt;&gt;"",cinta12&lt;&gt;"",E21&gt;=rangga12,E21&lt;=cinta12,alya12=Code4),AND(E21&lt;&gt;"",rangga13&lt;&gt;"",cinta13&lt;&gt;"",E21&gt;=rangga13,E21&lt;=cinta13,alya13=Code4),AND(E21&lt;&gt;"",rangga14&lt;&gt;"",cinta14&lt;&gt;"",E21&gt;=rangga14,E21&lt;=cinta14,alya14=Code4),AND(E21&lt;&gt;"",rangga15&lt;&gt;"",cinta15&lt;&gt;"",E21&gt;=rangga15,E21&lt;=cinta15,alya15=Code4),AND(E21&lt;&gt;"",rangga16&lt;&gt;"",cinta16&lt;&gt;"",E21&gt;=rangga16,E21&lt;=cinta16,alya16=Code4),AND(E21&lt;&gt;"",rangga17&lt;&gt;"",cinta17&lt;&gt;"",E21&gt;=rangga17,E21&lt;=cinta17,alya17=Code4),AND(E21&lt;&gt;"",rangga18&lt;&gt;"",cinta18&lt;&gt;"",E21&gt;=rangga18,E21&lt;=cinta18,alya18=Code4),AND(E21&lt;&gt;"",rangga19&lt;&gt;"",cinta19&lt;&gt;"",E21&gt;=rangga19,E21&lt;=cinta19,alya19=Code4),AND(E21&lt;&gt;"",rangga20&lt;&gt;"",cinta20&lt;&gt;"",E21&gt;=rangga20,E21&lt;=cinta20,alya20=Code4),AND(E21&lt;&gt;"",rangga21&lt;&gt;"",cinta21&lt;&gt;"",E21&gt;=rangga21,E21&lt;=cinta21,alya21=Code4),AND(E21&lt;&gt;"",rangga22&lt;&gt;"",cinta22&lt;&gt;"",E21&gt;=rangga22,E21&lt;=cinta22,alya22=Code4),AND(E21&lt;&gt;"",rangga23&lt;&gt;"",cinta23&lt;&gt;"",E21&gt;=rangga23,E21&lt;=cinta23,alya23=Code4),AND(E21&lt;&gt;"",rangga24&lt;&gt;"",cinta24&lt;&gt;"",E21&gt;=rangga24,E21&lt;=cinta24,alya24=Code4),AND(E21&lt;&gt;"",rangga25&lt;&gt;"",cinta25&lt;&gt;"",E21&gt;=rangga25,E21&lt;=cinta25,alya25=Code4),AND(E21&lt;&gt;"",rangga26&lt;&gt;"",cinta26&lt;&gt;"",E21&gt;=rangga26,E21&lt;=cinta26,alya26=Code4),AND(E21&lt;&gt;"",rangga27&lt;&gt;"",cinta27&lt;&gt;"",E21&gt;=rangga27,E21&lt;=cinta27,alya27=Code4),AND(E21&lt;&gt;"",rangga28&lt;&gt;"",cinta28&lt;&gt;"",E21&gt;=rangga28,E21&lt;=cinta28,alya28=Code4),AND(E21&lt;&gt;"",rangga29&lt;&gt;"",cinta29&lt;&gt;"",E21&gt;=rangga29,E21&lt;=cinta29,alya29=Code4),AND(E21&lt;&gt;"",rangga30&lt;&gt;"",cinta30&lt;&gt;"",E21&gt;=rangga30,E21&lt;=cinta30,alya30=Code4),AND(E21&lt;&gt;"",rangga31&lt;&gt;"",cinta31&lt;&gt;"",E21&gt;=rangga31,E21&lt;=cinta31,alya31=Code4),AND(E21&lt;&gt;"",rangga32&lt;&gt;"",cinta32&lt;&gt;"",E21&gt;=rangga32,E21&lt;=cinta32,alya32=Code4),AND(E21&lt;&gt;"",rangga33&lt;&gt;"",cinta33&lt;&gt;"",E21&gt;=rangga33,E21&lt;=cinta33,alya33=Code4),AND(E21&lt;&gt;"",rangga34&lt;&gt;"",cinta34&lt;&gt;"",E21&gt;=rangga34,E21&lt;=cinta34,alya34=Code4),AND(E21&lt;&gt;"",rangga35&lt;&gt;"",cinta35&lt;&gt;"",E21&gt;=rangga35,E21&lt;=cinta35,alya35=Code4),AND(E21&lt;&gt;"",rangga36&lt;&gt;"",cinta36&lt;&gt;"",E21&gt;=rangga36,E21&lt;=cinta36,alya36=Code4),AND(E21&lt;&gt;"",rangga37&lt;&gt;"",cinta37&lt;&gt;"",E21&gt;=rangga37,E21&lt;=cinta37,alya37=Code4),AND(E21&lt;&gt;"",rangga38&lt;&gt;"",cinta38&lt;&gt;"",E21&gt;=rangga38,E21&lt;=cinta38,alya38=Code4),AND(E21&lt;&gt;"",rangga39&lt;&gt;"",cinta39&lt;&gt;"",E21&gt;=rangga39,E21&lt;=cinta39,alya39=Code4),AND(E21&lt;&gt;"",rangga40&lt;&gt;"",cinta40&lt;&gt;"",E21&gt;=rangga40,E21&lt;=cinta40,alya40=Code4),AND(E21&lt;&gt;"",rangga41&lt;&gt;"",cinta41&lt;&gt;"",E21&gt;=rangga41,E21&lt;=cinta41,alya41=Code4),AND(E21&lt;&gt;"",rangga42&lt;&gt;"",cinta42&lt;&gt;"",E21&gt;=rangga42,E21&lt;=cinta42,alya42=Code4),AND(E21&lt;&gt;"",rangga43&lt;&gt;"",cinta43&lt;&gt;"",E21&gt;=rangga43,E21&lt;=cinta43,alya43=Code4),AND(E21&lt;&gt;"",rangga44&lt;&gt;"",cinta44&lt;&gt;"",E21&gt;=rangga44,E21&lt;=cinta44,alya44=Code4),AND(E21&lt;&gt;"",rangga45&lt;&gt;"",cinta45&lt;&gt;"",E21&gt;=rangga45,E21&lt;=cinta45,alya45=Code4),AND(E21&lt;&gt;"",rangga46&lt;&gt;"",cinta46&lt;&gt;"",E21&gt;=rangga46,E21&lt;=cinta46,alya46=Code4),AND(E21&lt;&gt;"",rangga47&lt;&gt;"",cinta47&lt;&gt;"",E21&gt;=rangga47,E21&lt;=cinta47,alya47=Code4),AND(E21&lt;&gt;"",rangga48&lt;&gt;"",cinta48&lt;&gt;"",E21&gt;=rangga48,E21&lt;=cinta48,alya48=Code4),AND(E21&lt;&gt;"",rangga49&lt;&gt;"",cinta49&lt;&gt;"",E21&gt;=rangga49,E21&lt;=cinta49,alya49=Code4),AND(E21&lt;&gt;"",rangga50&lt;&gt;"",cinta50&lt;&gt;"",E21&gt;=rangga50,E21&lt;=cinta50,alya50=Code4),AND(E21&lt;&gt;"",rangga51&lt;&gt;"",cinta51&lt;&gt;"",E21&gt;=rangga51,E21&lt;=cinta51,alya51=Code4),AND(E21&lt;&gt;"",rangga52&lt;&gt;"",cinta52&lt;&gt;"",E21&gt;=rangga52,E21&lt;=cinta52,alya52=Code4),AND(E21&lt;&gt;"",rangga53&lt;&gt;"",cinta53&lt;&gt;"",E21&gt;=rangga53,E21&lt;=cinta53,alya53=Code4),AND(E21&lt;&gt;"",rangga54&lt;&gt;"",cinta54&lt;&gt;"",E21&gt;=rangga54,E21&lt;=cinta54,alya54=Code4),AND(E21&lt;&gt;"",rangga55&lt;&gt;"",cinta55&lt;&gt;"",E21&gt;=rangga55,E21&lt;=cinta55,alya55=Code4),AND(E21&lt;&gt;"",rangga56&lt;&gt;"",cinta56&lt;&gt;"",E21&gt;=rangga56,E21&lt;=cinta56,alya56=Code4),AND(E21&lt;&gt;"",rangga57&lt;&gt;"",cinta57&lt;&gt;"",E21&gt;=rangga57,E21&lt;=cinta57,alya57=Code4),AND(E21&lt;&gt;"",rangga58&lt;&gt;"",cinta58&lt;&gt;"",E21&gt;=rangga58,E21&lt;=cinta58,alya58=Code4),AND(E21&lt;&gt;"",rangga59&lt;&gt;"",cinta59&lt;&gt;"",E21&gt;=rangga59,E21&lt;=cinta59,alya59=Code4),AND(E21&lt;&gt;"",rangga60&lt;&gt;"",cinta60&lt;&gt;"",E21&gt;=rangga60,E21&lt;=cinta60,alya60=Code4),AND(E21&lt;&gt;"",rangga61&lt;&gt;"",cinta61&lt;&gt;"",E21&gt;=rangga61,E21&lt;=cinta61,alya61=Code4),AND(E21&lt;&gt;"",rangga62&lt;&gt;"",cinta62&lt;&gt;"",E21&gt;=rangga62,E21&lt;=cinta62,alya62=Code4),AND(E21&lt;&gt;"",rangga63&lt;&gt;"",cinta63&lt;&gt;"",E21&gt;=rangga63,E21&lt;=cinta63,alya63=Code4))</formula>
    </cfRule>
    <cfRule type="expression" dxfId="12" priority="24">
      <formula>OR(AND(E21&lt;&gt;"",rangga1&lt;&gt;"",cinta1&lt;&gt;"",E21&gt;=rangga1,E21&lt;=cinta1,alya1=Code3),AND(E21&lt;&gt;"",rangga2&lt;&gt;"",cinta2&lt;&gt;"",E21&gt;=rangga2,E21&lt;=cinta2,alya2=Code3),AND(E21&lt;&gt;"",rangga3&lt;&gt;"",cinta3&lt;&gt;"",E21&gt;=rangga3,E21&lt;=cinta3,alya3=Code3),AND(E21&lt;&gt;"",rangga4&lt;&gt;"",cinta4&lt;&gt;"",E21&gt;=rangga4,E21&lt;=cinta4,alya4=Code3),AND(E21&lt;&gt;"",rangga5&lt;&gt;"",cinta5&lt;&gt;"",E21&gt;=rangga5,E21&lt;=cinta5,alya5=Code3),AND(E21&lt;&gt;"",rangga6&lt;&gt;"",cinta6&lt;&gt;"",E21&gt;=rangga6,E21&lt;=cinta6,alya6=Code3),AND(E21&lt;&gt;"",rangga7&lt;&gt;"",cinta7&lt;&gt;"",E21&gt;=rangga7,E21&lt;=cinta7,alya7=Code3),AND(E21&lt;&gt;"",rangga8&lt;&gt;"",cinta8&lt;&gt;"",E21&gt;=rangga8,E21&lt;=cinta8,alya8=Code3),AND(E21&lt;&gt;"",rangga9&lt;&gt;"",cinta9&lt;&gt;"",E21&gt;=rangga9,E21&lt;=cinta9,alya9=Code3),AND(E21&lt;&gt;"",rangga10&lt;&gt;"",cinta10&lt;&gt;"",E21&gt;=rangga10,E21&lt;=cinta10,alya10=Code3),AND(E21&lt;&gt;"",rangga11&lt;&gt;"",cinta11&lt;&gt;"",E21&gt;=rangga11,E21&lt;=cinta11,alya11=Code3),AND(E21&lt;&gt;"",rangga12&lt;&gt;"",cinta12&lt;&gt;"",E21&gt;=rangga12,E21&lt;=cinta12,alya12=Code3),AND(E21&lt;&gt;"",rangga13&lt;&gt;"",cinta13&lt;&gt;"",E21&gt;=rangga13,E21&lt;=cinta13,alya13=Code3),AND(E21&lt;&gt;"",rangga14&lt;&gt;"",cinta14&lt;&gt;"",E21&gt;=rangga14,E21&lt;=cinta14,alya14=Code3),AND(E21&lt;&gt;"",rangga15&lt;&gt;"",cinta15&lt;&gt;"",E21&gt;=rangga15,E21&lt;=cinta15,alya15=Code3),AND(E21&lt;&gt;"",rangga16&lt;&gt;"",cinta16&lt;&gt;"",E21&gt;=rangga16,E21&lt;=cinta16,alya16=Code3),AND(E21&lt;&gt;"",rangga17&lt;&gt;"",cinta17&lt;&gt;"",E21&gt;=rangga17,E21&lt;=cinta17,alya17=Code3),AND(E21&lt;&gt;"",rangga18&lt;&gt;"",cinta18&lt;&gt;"",E21&gt;=rangga18,E21&lt;=cinta18,alya18=Code3),AND(E21&lt;&gt;"",rangga19&lt;&gt;"",cinta19&lt;&gt;"",E21&gt;=rangga19,E21&lt;=cinta19,alya19=Code3),AND(E21&lt;&gt;"",rangga20&lt;&gt;"",cinta20&lt;&gt;"",E21&gt;=rangga20,E21&lt;=cinta20,alya20=Code3),AND(E21&lt;&gt;"",rangga21&lt;&gt;"",cinta21&lt;&gt;"",E21&gt;=rangga21,E21&lt;=cinta21,alya21=Code3),AND(E21&lt;&gt;"",rangga22&lt;&gt;"",cinta22&lt;&gt;"",E21&gt;=rangga22,E21&lt;=cinta22,alya22=Code3),AND(E21&lt;&gt;"",rangga23&lt;&gt;"",cinta23&lt;&gt;"",E21&gt;=rangga23,E21&lt;=cinta23,alya23=Code3),AND(E21&lt;&gt;"",rangga24&lt;&gt;"",cinta24&lt;&gt;"",E21&gt;=rangga24,E21&lt;=cinta24,alya24=Code3),AND(E21&lt;&gt;"",rangga25&lt;&gt;"",cinta25&lt;&gt;"",E21&gt;=rangga25,E21&lt;=cinta25,alya25=Code3),AND(E21&lt;&gt;"",rangga26&lt;&gt;"",cinta26&lt;&gt;"",E21&gt;=rangga26,E21&lt;=cinta26,alya26=Code3),AND(E21&lt;&gt;"",rangga27&lt;&gt;"",cinta27&lt;&gt;"",E21&gt;=rangga27,E21&lt;=cinta27,alya27=Code3),AND(E21&lt;&gt;"",rangga28&lt;&gt;"",cinta28&lt;&gt;"",E21&gt;=rangga28,E21&lt;=cinta28,alya28=Code3),AND(E21&lt;&gt;"",rangga29&lt;&gt;"",cinta29&lt;&gt;"",E21&gt;=rangga29,E21&lt;=cinta29,alya29=Code3),AND(E21&lt;&gt;"",rangga30&lt;&gt;"",cinta30&lt;&gt;"",E21&gt;=rangga30,E21&lt;=cinta30,alya30=Code3),AND(E21&lt;&gt;"",rangga31&lt;&gt;"",cinta31&lt;&gt;"",E21&gt;=rangga31,E21&lt;=cinta31,alya31=Code3),AND(E21&lt;&gt;"",rangga32&lt;&gt;"",cinta32&lt;&gt;"",E21&gt;=rangga32,E21&lt;=cinta32,alya32=Code3),AND(E21&lt;&gt;"",rangga33&lt;&gt;"",cinta33&lt;&gt;"",E21&gt;=rangga33,E21&lt;=cinta33,alya33=Code3),AND(E21&lt;&gt;"",rangga34&lt;&gt;"",cinta34&lt;&gt;"",E21&gt;=rangga34,E21&lt;=cinta34,alya34=Code3),AND(E21&lt;&gt;"",rangga35&lt;&gt;"",cinta35&lt;&gt;"",E21&gt;=rangga35,E21&lt;=cinta35,alya35=Code3),AND(E21&lt;&gt;"",rangga36&lt;&gt;"",cinta36&lt;&gt;"",E21&gt;=rangga36,E21&lt;=cinta36,alya36=Code3),AND(E21&lt;&gt;"",rangga37&lt;&gt;"",cinta37&lt;&gt;"",E21&gt;=rangga37,E21&lt;=cinta37,alya37=Code3),AND(E21&lt;&gt;"",rangga38&lt;&gt;"",cinta38&lt;&gt;"",E21&gt;=rangga38,E21&lt;=cinta38,alya38=Code3),AND(E21&lt;&gt;"",rangga39&lt;&gt;"",cinta39&lt;&gt;"",E21&gt;=rangga39,E21&lt;=cinta39,alya39=Code3),AND(E21&lt;&gt;"",rangga40&lt;&gt;"",cinta40&lt;&gt;"",E21&gt;=rangga40,E21&lt;=cinta40,alya40=Code3),AND(E21&lt;&gt;"",rangga41&lt;&gt;"",cinta41&lt;&gt;"",E21&gt;=rangga41,E21&lt;=cinta41,alya41=Code3),AND(E21&lt;&gt;"",rangga42&lt;&gt;"",cinta42&lt;&gt;"",E21&gt;=rangga42,E21&lt;=cinta42,alya42=Code3),AND(E21&lt;&gt;"",rangga43&lt;&gt;"",cinta43&lt;&gt;"",E21&gt;=rangga43,E21&lt;=cinta43,alya43=Code3),AND(E21&lt;&gt;"",rangga44&lt;&gt;"",cinta44&lt;&gt;"",E21&gt;=rangga44,E21&lt;=cinta44,alya44=Code3),AND(E21&lt;&gt;"",rangga45&lt;&gt;"",cinta45&lt;&gt;"",E21&gt;=rangga45,E21&lt;=cinta45,alya45=Code3),AND(E21&lt;&gt;"",rangga46&lt;&gt;"",cinta46&lt;&gt;"",E21&gt;=rangga46,E21&lt;=cinta46,alya46=Code3),AND(E21&lt;&gt;"",rangga47&lt;&gt;"",cinta47&lt;&gt;"",E21&gt;=rangga47,E21&lt;=cinta47,alya47=Code3),AND(E21&lt;&gt;"",rangga48&lt;&gt;"",cinta48&lt;&gt;"",E21&gt;=rangga48,E21&lt;=cinta48,alya48=Code3),AND(E21&lt;&gt;"",rangga49&lt;&gt;"",cinta49&lt;&gt;"",E21&gt;=rangga49,E21&lt;=cinta49,alya49=Code3),AND(E21&lt;&gt;"",rangga50&lt;&gt;"",cinta50&lt;&gt;"",E21&gt;=rangga50,E21&lt;=cinta50,alya50=Code3),AND(E21&lt;&gt;"",rangga51&lt;&gt;"",cinta51&lt;&gt;"",E21&gt;=rangga51,E21&lt;=cinta51,alya51=Code3),AND(E21&lt;&gt;"",rangga52&lt;&gt;"",cinta52&lt;&gt;"",E21&gt;=rangga52,E21&lt;=cinta52,alya52=Code3),AND(E21&lt;&gt;"",rangga53&lt;&gt;"",cinta53&lt;&gt;"",E21&gt;=rangga53,E21&lt;=cinta53,alya53=Code3),AND(E21&lt;&gt;"",rangga54&lt;&gt;"",cinta54&lt;&gt;"",E21&gt;=rangga54,E21&lt;=cinta54,alya54=Code3),AND(E21&lt;&gt;"",rangga55&lt;&gt;"",cinta55&lt;&gt;"",E21&gt;=rangga55,E21&lt;=cinta55,alya55=Code3),AND(E21&lt;&gt;"",rangga56&lt;&gt;"",cinta56&lt;&gt;"",E21&gt;=rangga56,E21&lt;=cinta56,alya56=Code3),AND(E21&lt;&gt;"",rangga57&lt;&gt;"",cinta57&lt;&gt;"",E21&gt;=rangga57,E21&lt;=cinta57,alya57=Code3),AND(E21&lt;&gt;"",rangga58&lt;&gt;"",cinta58&lt;&gt;"",E21&gt;=rangga58,E21&lt;=cinta58,alya58=Code3),AND(E21&lt;&gt;"",rangga59&lt;&gt;"",cinta59&lt;&gt;"",E21&gt;=rangga59,E21&lt;=cinta59,alya59=Code3),AND(E21&lt;&gt;"",rangga60&lt;&gt;"",cinta60&lt;&gt;"",E21&gt;=rangga60,E21&lt;=cinta60,alya60=Code3),AND(E21&lt;&gt;"",rangga61&lt;&gt;"",cinta61&lt;&gt;"",E21&gt;=rangga61,E21&lt;=cinta61,alya61=Code3),AND(E21&lt;&gt;"",rangga62&lt;&gt;"",cinta62&lt;&gt;"",E21&gt;=rangga62,E21&lt;=cinta62,alya62=Code3),AND(E21&lt;&gt;"",rangga63&lt;&gt;"",cinta63&lt;&gt;"",E21&gt;=rangga63,E21&lt;=cinta63,alya63=Code3))</formula>
    </cfRule>
    <cfRule type="expression" dxfId="11" priority="25">
      <formula>OR(AND(E21&lt;&gt;"",rangga1&lt;&gt;"",cinta1&lt;&gt;"",E21&gt;=rangga1,E21&lt;=cinta1,alya1=Code2),AND(E21&lt;&gt;"",rangga2&lt;&gt;"",cinta2&lt;&gt;"",E21&gt;=rangga2,E21&lt;=cinta2,alya2=Code2),AND(E21&lt;&gt;"",rangga3&lt;&gt;"",cinta3&lt;&gt;"",E21&gt;=rangga3,E21&lt;=cinta3,alya3=Code2),AND(E21&lt;&gt;"",rangga4&lt;&gt;"",cinta4&lt;&gt;"",E21&gt;=rangga4,E21&lt;=cinta4,alya4=Code2),AND(E21&lt;&gt;"",rangga5&lt;&gt;"",cinta5&lt;&gt;"",E21&gt;=rangga5,E21&lt;=cinta5,alya5=Code2),AND(E21&lt;&gt;"",rangga6&lt;&gt;"",cinta6&lt;&gt;"",E21&gt;=rangga6,E21&lt;=cinta6,alya6=Code2),AND(E21&lt;&gt;"",rangga7&lt;&gt;"",cinta7&lt;&gt;"",E21&gt;=rangga7,E21&lt;=cinta7,alya7=Code2),AND(E21&lt;&gt;"",rangga8&lt;&gt;"",cinta8&lt;&gt;"",E21&gt;=rangga8,E21&lt;=cinta8,alya8=Code2),AND(E21&lt;&gt;"",rangga9&lt;&gt;"",cinta9&lt;&gt;"",E21&gt;=rangga9,E21&lt;=cinta9,alya9=Code2),AND(E21&lt;&gt;"",rangga10&lt;&gt;"",cinta10&lt;&gt;"",E21&gt;=rangga10,E21&lt;=cinta10,alya10=Code2),AND(E21&lt;&gt;"",rangga11&lt;&gt;"",cinta11&lt;&gt;"",E21&gt;=rangga11,E21&lt;=cinta11,alya11=Code2),AND(E21&lt;&gt;"",rangga12&lt;&gt;"",cinta12&lt;&gt;"",E21&gt;=rangga12,E21&lt;=cinta12,alya12=Code2),AND(E21&lt;&gt;"",rangga13&lt;&gt;"",cinta13&lt;&gt;"",E21&gt;=rangga13,E21&lt;=cinta13,alya13=Code2),AND(E21&lt;&gt;"",rangga14&lt;&gt;"",cinta14&lt;&gt;"",E21&gt;=rangga14,E21&lt;=cinta14,alya14=Code2),AND(E21&lt;&gt;"",rangga15&lt;&gt;"",cinta15&lt;&gt;"",E21&gt;=rangga15,E21&lt;=cinta15,alya15=Code2),AND(E21&lt;&gt;"",rangga16&lt;&gt;"",cinta16&lt;&gt;"",E21&gt;=rangga16,E21&lt;=cinta16,alya16=Code2),AND(E21&lt;&gt;"",rangga17&lt;&gt;"",cinta17&lt;&gt;"",E21&gt;=rangga17,E21&lt;=cinta17,alya17=Code2),AND(E21&lt;&gt;"",rangga18&lt;&gt;"",cinta18&lt;&gt;"",E21&gt;=rangga18,E21&lt;=cinta18,alya18=Code2),AND(E21&lt;&gt;"",rangga19&lt;&gt;"",cinta19&lt;&gt;"",E21&gt;=rangga19,E21&lt;=cinta19,alya19=Code2),AND(E21&lt;&gt;"",rangga20&lt;&gt;"",cinta20&lt;&gt;"",E21&gt;=rangga20,E21&lt;=cinta20,alya20=Code2),AND(E21&lt;&gt;"",rangga21&lt;&gt;"",cinta21&lt;&gt;"",E21&gt;=rangga21,E21&lt;=cinta21,alya21=Code2),AND(E21&lt;&gt;"",rangga22&lt;&gt;"",cinta22&lt;&gt;"",E21&gt;=rangga22,E21&lt;=cinta22,alya22=Code2),AND(E21&lt;&gt;"",rangga23&lt;&gt;"",cinta23&lt;&gt;"",E21&gt;=rangga23,E21&lt;=cinta23,alya23=Code2),AND(E21&lt;&gt;"",rangga24&lt;&gt;"",cinta24&lt;&gt;"",E21&gt;=rangga24,E21&lt;=cinta24,alya24=Code2),AND(E21&lt;&gt;"",rangga25&lt;&gt;"",cinta25&lt;&gt;"",E21&gt;=rangga25,E21&lt;=cinta25,alya25=Code2),AND(E21&lt;&gt;"",rangga26&lt;&gt;"",cinta26&lt;&gt;"",E21&gt;=rangga26,E21&lt;=cinta26,alya26=Code2),AND(E21&lt;&gt;"",rangga27&lt;&gt;"",cinta27&lt;&gt;"",E21&gt;=rangga27,E21&lt;=cinta27,alya27=Code2),AND(E21&lt;&gt;"",rangga28&lt;&gt;"",cinta28&lt;&gt;"",E21&gt;=rangga28,E21&lt;=cinta28,alya28=Code2),AND(E21&lt;&gt;"",rangga29&lt;&gt;"",cinta29&lt;&gt;"",E21&gt;=rangga29,E21&lt;=cinta29,alya29=Code2),AND(E21&lt;&gt;"",rangga30&lt;&gt;"",cinta30&lt;&gt;"",E21&gt;=rangga30,E21&lt;=cinta30,alya30=Code2),AND(E21&lt;&gt;"",rangga31&lt;&gt;"",cinta31&lt;&gt;"",E21&gt;=rangga31,E21&lt;=cinta31,alya31=Code2),AND(E21&lt;&gt;"",rangga32&lt;&gt;"",cinta32&lt;&gt;"",E21&gt;=rangga32,E21&lt;=cinta32,alya32=Code2),AND(E21&lt;&gt;"",rangga33&lt;&gt;"",cinta33&lt;&gt;"",E21&gt;=rangga33,E21&lt;=cinta33,alya33=Code2),AND(E21&lt;&gt;"",rangga34&lt;&gt;"",cinta34&lt;&gt;"",E21&gt;=rangga34,E21&lt;=cinta34,alya34=Code2),AND(E21&lt;&gt;"",rangga35&lt;&gt;"",cinta35&lt;&gt;"",E21&gt;=rangga35,E21&lt;=cinta35,alya35=Code2),AND(E21&lt;&gt;"",rangga36&lt;&gt;"",cinta36&lt;&gt;"",E21&gt;=rangga36,E21&lt;=cinta36,alya36=Code2),AND(E21&lt;&gt;"",rangga37&lt;&gt;"",cinta37&lt;&gt;"",E21&gt;=rangga37,E21&lt;=cinta37,alya37=Code2),AND(E21&lt;&gt;"",rangga38&lt;&gt;"",cinta38&lt;&gt;"",E21&gt;=rangga38,E21&lt;=cinta38,alya38=Code2),AND(E21&lt;&gt;"",rangga39&lt;&gt;"",cinta39&lt;&gt;"",E21&gt;=rangga39,E21&lt;=cinta39,alya39=Code2),AND(E21&lt;&gt;"",rangga40&lt;&gt;"",cinta40&lt;&gt;"",E21&gt;=rangga40,E21&lt;=cinta40,alya40=Code2),AND(E21&lt;&gt;"",rangga41&lt;&gt;"",cinta41&lt;&gt;"",E21&gt;=rangga41,E21&lt;=cinta41,alya41=Code2),AND(E21&lt;&gt;"",rangga42&lt;&gt;"",cinta42&lt;&gt;"",E21&gt;=rangga42,E21&lt;=cinta42,alya42=Code2),AND(E21&lt;&gt;"",rangga43&lt;&gt;"",cinta43&lt;&gt;"",E21&gt;=rangga43,E21&lt;=cinta43,alya43=Code2),AND(E21&lt;&gt;"",rangga44&lt;&gt;"",cinta44&lt;&gt;"",E21&gt;=rangga44,E21&lt;=cinta44,alya44=Code2),AND(E21&lt;&gt;"",rangga45&lt;&gt;"",cinta45&lt;&gt;"",E21&gt;=rangga45,E21&lt;=cinta45,alya45=Code2),AND(E21&lt;&gt;"",rangga46&lt;&gt;"",cinta46&lt;&gt;"",E21&gt;=rangga46,E21&lt;=cinta46,alya46=Code2),AND(E21&lt;&gt;"",rangga47&lt;&gt;"",cinta47&lt;&gt;"",E21&gt;=rangga47,E21&lt;=cinta47,alya47=Code2),AND(E21&lt;&gt;"",rangga48&lt;&gt;"",cinta48&lt;&gt;"",E21&gt;=rangga48,E21&lt;=cinta48,alya48=Code2),AND(E21&lt;&gt;"",rangga49&lt;&gt;"",cinta49&lt;&gt;"",E21&gt;=rangga49,E21&lt;=cinta49,alya49=Code2),AND(E21&lt;&gt;"",rangga50&lt;&gt;"",cinta50&lt;&gt;"",E21&gt;=rangga50,E21&lt;=cinta50,alya50=Code2),AND(E21&lt;&gt;"",rangga51&lt;&gt;"",cinta51&lt;&gt;"",E21&gt;=rangga51,E21&lt;=cinta51,alya51=Code2),AND(E21&lt;&gt;"",rangga52&lt;&gt;"",cinta52&lt;&gt;"",E21&gt;=rangga52,E21&lt;=cinta52,alya52=Code2),AND(E21&lt;&gt;"",rangga53&lt;&gt;"",cinta53&lt;&gt;"",E21&gt;=rangga53,E21&lt;=cinta53,alya53=Code2),AND(E21&lt;&gt;"",rangga54&lt;&gt;"",cinta54&lt;&gt;"",E21&gt;=rangga54,E21&lt;=cinta54,alya54=Code2),AND(E21&lt;&gt;"",rangga55&lt;&gt;"",cinta55&lt;&gt;"",E21&gt;=rangga55,E21&lt;=cinta55,alya55=Code2),AND(E21&lt;&gt;"",rangga56&lt;&gt;"",cinta56&lt;&gt;"",E21&gt;=rangga56,E21&lt;=cinta56,alya56=Code2),AND(E21&lt;&gt;"",rangga57&lt;&gt;"",cinta57&lt;&gt;"",E21&gt;=rangga57,E21&lt;=cinta57,alya57=Code2),AND(E21&lt;&gt;"",rangga58&lt;&gt;"",cinta58&lt;&gt;"",E21&gt;=rangga58,E21&lt;=cinta58,alya58=Code2),AND(E21&lt;&gt;"",rangga59&lt;&gt;"",cinta59&lt;&gt;"",E21&gt;=rangga59,E21&lt;=cinta59,alya59=Code2),AND(E21&lt;&gt;"",rangga60&lt;&gt;"",cinta60&lt;&gt;"",E21&gt;=rangga60,E21&lt;=cinta60,alya60=Code2),AND(E21&lt;&gt;"",rangga61&lt;&gt;"",cinta61&lt;&gt;"",E21&gt;=rangga61,E21&lt;=cinta61,alya61=Code2),AND(E21&lt;&gt;"",rangga62&lt;&gt;"",cinta62&lt;&gt;"",E21&gt;=rangga62,E21&lt;=cinta62,alya62=Code2),AND(E21&lt;&gt;"",rangga63&lt;&gt;"",cinta63&lt;&gt;"",E21&gt;=rangga63,E21&lt;=cinta63,alya63=Code2))</formula>
    </cfRule>
    <cfRule type="expression" dxfId="10" priority="26">
      <formula>OR(AND(E21&lt;&gt;"",rangga1&lt;&gt;"",cinta1&lt;&gt;"",E21&gt;=rangga1,E21&lt;=cinta1,alya1=Code1),AND(E21&lt;&gt;"",rangga2&lt;&gt;"",cinta2&lt;&gt;"",E21&gt;=rangga2,E21&lt;=cinta2,alya2=Code1),AND(E21&lt;&gt;"",rangga3&lt;&gt;"",cinta3&lt;&gt;"",E21&gt;=rangga3,E21&lt;=cinta3,alya3=Code1),AND(E21&lt;&gt;"",rangga4&lt;&gt;"",cinta4&lt;&gt;"",E21&gt;=rangga4,E21&lt;=cinta4,alya4=Code1),AND(E21&lt;&gt;"",rangga5&lt;&gt;"",cinta5&lt;&gt;"",E21&gt;=rangga5,E21&lt;=cinta5,alya5=Code1),AND(E21&lt;&gt;"",rangga6&lt;&gt;"",cinta6&lt;&gt;"",E21&gt;=rangga6,E21&lt;=cinta6,alya6=Code1),AND(E21&lt;&gt;"",rangga7&lt;&gt;"",cinta7&lt;&gt;"",E21&gt;=rangga7,E21&lt;=cinta7,alya7=Code1),AND(E21&lt;&gt;"",rangga8&lt;&gt;"",cinta8&lt;&gt;"",E21&gt;=rangga8,E21&lt;=cinta8,alya8=Code1),AND(E21&lt;&gt;"",rangga9&lt;&gt;"",cinta9&lt;&gt;"",E21&gt;=rangga9,E21&lt;=cinta9,alya9=Code1),AND(E21&lt;&gt;"",rangga10&lt;&gt;"",cinta10&lt;&gt;"",E21&gt;=rangga10,E21&lt;=cinta10,alya10=Code1),AND(E21&lt;&gt;"",rangga11&lt;&gt;"",cinta11&lt;&gt;"",E21&gt;=rangga11,E21&lt;=cinta11,alya11=Code1),AND(E21&lt;&gt;"",rangga12&lt;&gt;"",cinta12&lt;&gt;"",E21&gt;=rangga12,E21&lt;=cinta12,alya12=Code1),AND(E21&lt;&gt;"",rangga13&lt;&gt;"",cinta13&lt;&gt;"",E21&gt;=rangga13,E21&lt;=cinta13,alya13=Code1),AND(E21&lt;&gt;"",rangga14&lt;&gt;"",cinta14&lt;&gt;"",E21&gt;=rangga14,E21&lt;=cinta14,alya14=Code1),AND(E21&lt;&gt;"",rangga15&lt;&gt;"",cinta15&lt;&gt;"",E21&gt;=rangga15,E21&lt;=cinta15,alya15=Code1),AND(E21&lt;&gt;"",rangga16&lt;&gt;"",cinta16&lt;&gt;"",E21&gt;=rangga16,E21&lt;=cinta16,alya16=Code1),AND(E21&lt;&gt;"",rangga17&lt;&gt;"",cinta17&lt;&gt;"",E21&gt;=rangga17,E21&lt;=cinta17,alya17=Code1),AND(E21&lt;&gt;"",rangga18&lt;&gt;"",cinta18&lt;&gt;"",E21&gt;=rangga18,E21&lt;=cinta18,alya18=Code1),AND(E21&lt;&gt;"",rangga19&lt;&gt;"",cinta19&lt;&gt;"",E21&gt;=rangga19,E21&lt;=cinta19,alya19=Code1),AND(E21&lt;&gt;"",rangga20&lt;&gt;"",cinta20&lt;&gt;"",E21&gt;=rangga20,E21&lt;=cinta20,alya20=Code1),AND(E21&lt;&gt;"",rangga21&lt;&gt;"",cinta21&lt;&gt;"",E21&gt;=rangga21,E21&lt;=cinta21,alya21=Code1),AND(E21&lt;&gt;"",rangga22&lt;&gt;"",cinta22&lt;&gt;"",E21&gt;=rangga22,E21&lt;=cinta22,alya22=Code1),AND(E21&lt;&gt;"",rangga23&lt;&gt;"",cinta23&lt;&gt;"",E21&gt;=rangga23,E21&lt;=cinta23,alya23=Code1),AND(E21&lt;&gt;"",rangga24&lt;&gt;"",cinta24&lt;&gt;"",E21&gt;=rangga24,E21&lt;=cinta24,alya24=Code1),AND(E21&lt;&gt;"",rangga25&lt;&gt;"",cinta25&lt;&gt;"",E21&gt;=rangga25,E21&lt;=cinta25,alya25=Code1),AND(E21&lt;&gt;"",rangga26&lt;&gt;"",cinta26&lt;&gt;"",E21&gt;=rangga26,E21&lt;=cinta26,alya26=Code1),AND(E21&lt;&gt;"",rangga27&lt;&gt;"",cinta27&lt;&gt;"",E21&gt;=rangga27,E21&lt;=cinta27,alya27=Code1),AND(E21&lt;&gt;"",rangga28&lt;&gt;"",cinta28&lt;&gt;"",E21&gt;=rangga28,E21&lt;=cinta28,alya28=Code1),AND(E21&lt;&gt;"",rangga29&lt;&gt;"",cinta29&lt;&gt;"",E21&gt;=rangga29,E21&lt;=cinta29,alya29=Code1),AND(E21&lt;&gt;"",rangga30&lt;&gt;"",cinta30&lt;&gt;"",E21&gt;=rangga30,E21&lt;=cinta30,alya30=Code1),AND(E21&lt;&gt;"",rangga31&lt;&gt;"",cinta31&lt;&gt;"",E21&gt;=rangga31,E21&lt;=cinta31,alya31=Code1),AND(E21&lt;&gt;"",rangga32&lt;&gt;"",cinta32&lt;&gt;"",E21&gt;=rangga32,E21&lt;=cinta32,alya32=Code1),AND(E21&lt;&gt;"",rangga33&lt;&gt;"",cinta33&lt;&gt;"",E21&gt;=rangga33,E21&lt;=cinta33,alya33=Code1),AND(E21&lt;&gt;"",rangga34&lt;&gt;"",cinta34&lt;&gt;"",E21&gt;=rangga34,E21&lt;=cinta34,alya34=Code1),AND(E21&lt;&gt;"",rangga35&lt;&gt;"",cinta35&lt;&gt;"",E21&gt;=rangga35,E21&lt;=cinta35,alya35=Code1),AND(E21&lt;&gt;"",rangga36&lt;&gt;"",cinta36&lt;&gt;"",E21&gt;=rangga36,E21&lt;=cinta36,alya36=Code1),AND(E21&lt;&gt;"",rangga37&lt;&gt;"",cinta37&lt;&gt;"",E21&gt;=rangga37,E21&lt;=cinta37,alya37=Code1),AND(E21&lt;&gt;"",rangga38&lt;&gt;"",cinta38&lt;&gt;"",E21&gt;=rangga38,E21&lt;=cinta38,alya38=Code1),AND(E21&lt;&gt;"",rangga39&lt;&gt;"",cinta39&lt;&gt;"",E21&gt;=rangga39,E21&lt;=cinta39,alya39=Code1),AND(E21&lt;&gt;"",rangga40&lt;&gt;"",cinta40&lt;&gt;"",E21&gt;=rangga40,E21&lt;=cinta40,alya40=Code1),AND(E21&lt;&gt;"",rangga41&lt;&gt;"",cinta41&lt;&gt;"",E21&gt;=rangga41,E21&lt;=cinta41,alya41=Code1),AND(E21&lt;&gt;"",rangga42&lt;&gt;"",cinta42&lt;&gt;"",E21&gt;=rangga42,E21&lt;=cinta42,alya42=Code1),AND(E21&lt;&gt;"",rangga43&lt;&gt;"",cinta43&lt;&gt;"",E21&gt;=rangga43,E21&lt;=cinta43,alya43=Code1),AND(E21&lt;&gt;"",rangga44&lt;&gt;"",cinta44&lt;&gt;"",E21&gt;=rangga44,E21&lt;=cinta44,alya44=Code1),AND(E21&lt;&gt;"",rangga45&lt;&gt;"",cinta45&lt;&gt;"",E21&gt;=rangga45,E21&lt;=cinta45,alya45=Code1),AND(E21&lt;&gt;"",rangga46&lt;&gt;"",cinta46&lt;&gt;"",E21&gt;=rangga46,E21&lt;=cinta46,alya46=Code1),AND(E21&lt;&gt;"",rangga47&lt;&gt;"",cinta47&lt;&gt;"",E21&gt;=rangga47,E21&lt;=cinta47,alya47=Code1),AND(E21&lt;&gt;"",rangga48&lt;&gt;"",cinta48&lt;&gt;"",E21&gt;=rangga48,E21&lt;=cinta48,alya48=Code1),AND(E21&lt;&gt;"",rangga49&lt;&gt;"",cinta49&lt;&gt;"",E21&gt;=rangga49,E21&lt;=cinta49,alya49=Code1),AND(E21&lt;&gt;"",rangga50&lt;&gt;"",cinta50&lt;&gt;"",E21&gt;=rangga50,E21&lt;=cinta50,alya50=Code1),AND(E21&lt;&gt;"",rangga51&lt;&gt;"",cinta51&lt;&gt;"",E21&gt;=rangga51,E21&lt;=cinta51,alya51=Code1),AND(E21&lt;&gt;"",rangga52&lt;&gt;"",cinta52&lt;&gt;"",E21&gt;=rangga52,E21&lt;=cinta52,alya52=Code1),AND(E21&lt;&gt;"",rangga53&lt;&gt;"",cinta53&lt;&gt;"",E21&gt;=rangga53,E21&lt;=cinta53,alya53=Code1),AND(E21&lt;&gt;"",rangga54&lt;&gt;"",cinta54&lt;&gt;"",E21&gt;=rangga54,E21&lt;=cinta54,alya54=Code1),AND(E21&lt;&gt;"",rangga55&lt;&gt;"",cinta55&lt;&gt;"",E21&gt;=rangga55,E21&lt;=cinta55,alya55=Code1),AND(E21&lt;&gt;"",rangga56&lt;&gt;"",cinta56&lt;&gt;"",E21&gt;=rangga56,E21&lt;=cinta56,alya56=Code1),AND(E21&lt;&gt;"",rangga57&lt;&gt;"",cinta57&lt;&gt;"",E21&gt;=rangga57,E21&lt;=cinta57,alya57=Code1),AND(E21&lt;&gt;"",rangga58&lt;&gt;"",cinta58&lt;&gt;"",E21&gt;=rangga58,E21&lt;=cinta58,alya58=Code1),AND(E21&lt;&gt;"",rangga59&lt;&gt;"",cinta59&lt;&gt;"",E21&gt;=rangga59,E21&lt;=cinta59,alya59=Code1),AND(E21&lt;&gt;"",rangga60&lt;&gt;"",cinta60&lt;&gt;"",E21&gt;=rangga60,E21&lt;=cinta60,alya60=Code1),AND(E21&lt;&gt;"",rangga61&lt;&gt;"",cinta61&lt;&gt;"",E21&gt;=rangga61,E21&lt;=cinta61,alya61=Code1),AND(E21&lt;&gt;"",rangga62&lt;&gt;"",cinta62&lt;&gt;"",E21&gt;=rangga62,E21&lt;=cinta62,alya62=Code1),AND(E21&lt;&gt;"",rangga63&lt;&gt;"",cinta63&lt;&gt;"",E21&gt;=rangga63,E21&lt;=cinta63,alya63=Code1))</formula>
    </cfRule>
  </conditionalFormatting>
  <conditionalFormatting sqref="E30 U30 L30:M30">
    <cfRule type="expression" dxfId="9" priority="15">
      <formula>OR(AND(E30&lt;&gt;"",rangga1&lt;&gt;"",cinta1&lt;&gt;"",E30&gt;=rangga1,E30&lt;=cinta1,alya1=Code4),AND(E30&lt;&gt;"",rangga2&lt;&gt;"",cinta2&lt;&gt;"",E30&gt;=rangga2,E30&lt;=cinta2,alya2=Code4),AND(E30&lt;&gt;"",rangga3&lt;&gt;"",cinta3&lt;&gt;"",E30&gt;=rangga3,E30&lt;=cinta3,alya3=Code4),AND(E30&lt;&gt;"",rangga4&lt;&gt;"",cinta4&lt;&gt;"",E30&gt;=rangga4,E30&lt;=cinta4,alya4=Code4),AND(E30&lt;&gt;"",rangga5&lt;&gt;"",cinta5&lt;&gt;"",E30&gt;=rangga5,E30&lt;=cinta5,alya5=Code4),AND(E30&lt;&gt;"",rangga6&lt;&gt;"",cinta6&lt;&gt;"",E30&gt;=rangga6,E30&lt;=cinta6,alya6=Code4),AND(E30&lt;&gt;"",rangga7&lt;&gt;"",cinta7&lt;&gt;"",E30&gt;=rangga7,E30&lt;=cinta7,alya7=Code4),AND(E30&lt;&gt;"",rangga8&lt;&gt;"",cinta8&lt;&gt;"",E30&gt;=rangga8,E30&lt;=cinta8,alya8=Code4),AND(E30&lt;&gt;"",rangga9&lt;&gt;"",cinta9&lt;&gt;"",E30&gt;=rangga9,E30&lt;=cinta9,alya9=Code4),AND(E30&lt;&gt;"",rangga10&lt;&gt;"",cinta10&lt;&gt;"",E30&gt;=rangga10,E30&lt;=cinta10,alya10=Code4),AND(E30&lt;&gt;"",rangga11&lt;&gt;"",cinta11&lt;&gt;"",E30&gt;=rangga11,E30&lt;=cinta11,alya11=Code4),AND(E30&lt;&gt;"",rangga12&lt;&gt;"",cinta12&lt;&gt;"",E30&gt;=rangga12,E30&lt;=cinta12,alya12=Code4),AND(E30&lt;&gt;"",rangga13&lt;&gt;"",cinta13&lt;&gt;"",E30&gt;=rangga13,E30&lt;=cinta13,alya13=Code4),AND(E30&lt;&gt;"",rangga14&lt;&gt;"",cinta14&lt;&gt;"",E30&gt;=rangga14,E30&lt;=cinta14,alya14=Code4),AND(E30&lt;&gt;"",rangga15&lt;&gt;"",cinta15&lt;&gt;"",E30&gt;=rangga15,E30&lt;=cinta15,alya15=Code4),AND(E30&lt;&gt;"",rangga16&lt;&gt;"",cinta16&lt;&gt;"",E30&gt;=rangga16,E30&lt;=cinta16,alya16=Code4),AND(E30&lt;&gt;"",rangga17&lt;&gt;"",cinta17&lt;&gt;"",E30&gt;=rangga17,E30&lt;=cinta17,alya17=Code4),AND(E30&lt;&gt;"",rangga18&lt;&gt;"",cinta18&lt;&gt;"",E30&gt;=rangga18,E30&lt;=cinta18,alya18=Code4),AND(E30&lt;&gt;"",rangga19&lt;&gt;"",cinta19&lt;&gt;"",E30&gt;=rangga19,E30&lt;=cinta19,alya19=Code4),AND(E30&lt;&gt;"",rangga20&lt;&gt;"",cinta20&lt;&gt;"",E30&gt;=rangga20,E30&lt;=cinta20,alya20=Code4),AND(E30&lt;&gt;"",rangga21&lt;&gt;"",cinta21&lt;&gt;"",E30&gt;=rangga21,E30&lt;=cinta21,alya21=Code4),AND(E30&lt;&gt;"",rangga22&lt;&gt;"",cinta22&lt;&gt;"",E30&gt;=rangga22,E30&lt;=cinta22,alya22=Code4),AND(E30&lt;&gt;"",rangga23&lt;&gt;"",cinta23&lt;&gt;"",E30&gt;=rangga23,E30&lt;=cinta23,alya23=Code4),AND(E30&lt;&gt;"",rangga24&lt;&gt;"",cinta24&lt;&gt;"",E30&gt;=rangga24,E30&lt;=cinta24,alya24=Code4),AND(E30&lt;&gt;"",rangga25&lt;&gt;"",cinta25&lt;&gt;"",E30&gt;=rangga25,E30&lt;=cinta25,alya25=Code4),AND(E30&lt;&gt;"",rangga26&lt;&gt;"",cinta26&lt;&gt;"",E30&gt;=rangga26,E30&lt;=cinta26,alya26=Code4),AND(E30&lt;&gt;"",rangga27&lt;&gt;"",cinta27&lt;&gt;"",E30&gt;=rangga27,E30&lt;=cinta27,alya27=Code4),AND(E30&lt;&gt;"",rangga28&lt;&gt;"",cinta28&lt;&gt;"",E30&gt;=rangga28,E30&lt;=cinta28,alya28=Code4),AND(E30&lt;&gt;"",rangga29&lt;&gt;"",cinta29&lt;&gt;"",E30&gt;=rangga29,E30&lt;=cinta29,alya29=Code4),AND(E30&lt;&gt;"",rangga30&lt;&gt;"",cinta30&lt;&gt;"",E30&gt;=rangga30,E30&lt;=cinta30,alya30=Code4),AND(E30&lt;&gt;"",rangga31&lt;&gt;"",cinta31&lt;&gt;"",E30&gt;=rangga31,E30&lt;=cinta31,alya31=Code4),AND(E30&lt;&gt;"",rangga32&lt;&gt;"",cinta32&lt;&gt;"",E30&gt;=rangga32,E30&lt;=cinta32,alya32=Code4),AND(E30&lt;&gt;"",rangga33&lt;&gt;"",cinta33&lt;&gt;"",E30&gt;=rangga33,E30&lt;=cinta33,alya33=Code4),AND(E30&lt;&gt;"",rangga34&lt;&gt;"",cinta34&lt;&gt;"",E30&gt;=rangga34,E30&lt;=cinta34,alya34=Code4),AND(E30&lt;&gt;"",rangga35&lt;&gt;"",cinta35&lt;&gt;"",E30&gt;=rangga35,E30&lt;=cinta35,alya35=Code4),AND(E30&lt;&gt;"",rangga36&lt;&gt;"",cinta36&lt;&gt;"",E30&gt;=rangga36,E30&lt;=cinta36,alya36=Code4),AND(E30&lt;&gt;"",rangga37&lt;&gt;"",cinta37&lt;&gt;"",E30&gt;=rangga37,E30&lt;=cinta37,alya37=Code4),AND(E30&lt;&gt;"",rangga38&lt;&gt;"",cinta38&lt;&gt;"",E30&gt;=rangga38,E30&lt;=cinta38,alya38=Code4),AND(E30&lt;&gt;"",rangga39&lt;&gt;"",cinta39&lt;&gt;"",E30&gt;=rangga39,E30&lt;=cinta39,alya39=Code4),AND(E30&lt;&gt;"",rangga40&lt;&gt;"",cinta40&lt;&gt;"",E30&gt;=rangga40,E30&lt;=cinta40,alya40=Code4),AND(E30&lt;&gt;"",rangga41&lt;&gt;"",cinta41&lt;&gt;"",E30&gt;=rangga41,E30&lt;=cinta41,alya41=Code4),AND(E30&lt;&gt;"",rangga42&lt;&gt;"",cinta42&lt;&gt;"",E30&gt;=rangga42,E30&lt;=cinta42,alya42=Code4),AND(E30&lt;&gt;"",rangga43&lt;&gt;"",cinta43&lt;&gt;"",E30&gt;=rangga43,E30&lt;=cinta43,alya43=Code4),AND(E30&lt;&gt;"",rangga44&lt;&gt;"",cinta44&lt;&gt;"",E30&gt;=rangga44,E30&lt;=cinta44,alya44=Code4),AND(E30&lt;&gt;"",rangga45&lt;&gt;"",cinta45&lt;&gt;"",E30&gt;=rangga45,E30&lt;=cinta45,alya45=Code4),AND(E30&lt;&gt;"",rangga46&lt;&gt;"",cinta46&lt;&gt;"",E30&gt;=rangga46,E30&lt;=cinta46,alya46=Code4),AND(E30&lt;&gt;"",rangga47&lt;&gt;"",cinta47&lt;&gt;"",E30&gt;=rangga47,E30&lt;=cinta47,alya47=Code4),AND(E30&lt;&gt;"",rangga48&lt;&gt;"",cinta48&lt;&gt;"",E30&gt;=rangga48,E30&lt;=cinta48,alya48=Code4),AND(E30&lt;&gt;"",rangga49&lt;&gt;"",cinta49&lt;&gt;"",E30&gt;=rangga49,E30&lt;=cinta49,alya49=Code4),AND(E30&lt;&gt;"",rangga50&lt;&gt;"",cinta50&lt;&gt;"",E30&gt;=rangga50,E30&lt;=cinta50,alya50=Code4),AND(E30&lt;&gt;"",rangga51&lt;&gt;"",cinta51&lt;&gt;"",E30&gt;=rangga51,E30&lt;=cinta51,alya51=Code4),AND(E30&lt;&gt;"",rangga52&lt;&gt;"",cinta52&lt;&gt;"",E30&gt;=rangga52,E30&lt;=cinta52,alya52=Code4),AND(E30&lt;&gt;"",rangga53&lt;&gt;"",cinta53&lt;&gt;"",E30&gt;=rangga53,E30&lt;=cinta53,alya53=Code4),AND(E30&lt;&gt;"",rangga54&lt;&gt;"",cinta54&lt;&gt;"",E30&gt;=rangga54,E30&lt;=cinta54,alya54=Code4),AND(E30&lt;&gt;"",rangga55&lt;&gt;"",cinta55&lt;&gt;"",E30&gt;=rangga55,E30&lt;=cinta55,alya55=Code4),AND(E30&lt;&gt;"",rangga56&lt;&gt;"",cinta56&lt;&gt;"",E30&gt;=rangga56,E30&lt;=cinta56,alya56=Code4),AND(E30&lt;&gt;"",rangga57&lt;&gt;"",cinta57&lt;&gt;"",E30&gt;=rangga57,E30&lt;=cinta57,alya57=Code4),AND(E30&lt;&gt;"",rangga58&lt;&gt;"",cinta58&lt;&gt;"",E30&gt;=rangga58,E30&lt;=cinta58,alya58=Code4),AND(E30&lt;&gt;"",rangga59&lt;&gt;"",cinta59&lt;&gt;"",E30&gt;=rangga59,E30&lt;=cinta59,alya59=Code4),AND(E30&lt;&gt;"",rangga60&lt;&gt;"",cinta60&lt;&gt;"",E30&gt;=rangga60,E30&lt;=cinta60,alya60=Code4),AND(E30&lt;&gt;"",rangga61&lt;&gt;"",cinta61&lt;&gt;"",E30&gt;=rangga61,E30&lt;=cinta61,alya61=Code4),AND(E30&lt;&gt;"",rangga62&lt;&gt;"",cinta62&lt;&gt;"",E30&gt;=rangga62,E30&lt;=cinta62,alya62=Code4),AND(E30&lt;&gt;"",rangga63&lt;&gt;"",cinta63&lt;&gt;"",E30&gt;=rangga63,E30&lt;=cinta63,alya63=Code4))</formula>
    </cfRule>
    <cfRule type="expression" dxfId="8" priority="16">
      <formula>OR(AND(E30&lt;&gt;"",rangga1&lt;&gt;"",cinta1&lt;&gt;"",E30&gt;=rangga1,E30&lt;=cinta1,alya1=Code3),AND(E30&lt;&gt;"",rangga2&lt;&gt;"",cinta2&lt;&gt;"",E30&gt;=rangga2,E30&lt;=cinta2,alya2=Code3),AND(E30&lt;&gt;"",rangga3&lt;&gt;"",cinta3&lt;&gt;"",E30&gt;=rangga3,E30&lt;=cinta3,alya3=Code3),AND(E30&lt;&gt;"",rangga4&lt;&gt;"",cinta4&lt;&gt;"",E30&gt;=rangga4,E30&lt;=cinta4,alya4=Code3),AND(E30&lt;&gt;"",rangga5&lt;&gt;"",cinta5&lt;&gt;"",E30&gt;=rangga5,E30&lt;=cinta5,alya5=Code3),AND(E30&lt;&gt;"",rangga6&lt;&gt;"",cinta6&lt;&gt;"",E30&gt;=rangga6,E30&lt;=cinta6,alya6=Code3),AND(E30&lt;&gt;"",rangga7&lt;&gt;"",cinta7&lt;&gt;"",E30&gt;=rangga7,E30&lt;=cinta7,alya7=Code3),AND(E30&lt;&gt;"",rangga8&lt;&gt;"",cinta8&lt;&gt;"",E30&gt;=rangga8,E30&lt;=cinta8,alya8=Code3),AND(E30&lt;&gt;"",rangga9&lt;&gt;"",cinta9&lt;&gt;"",E30&gt;=rangga9,E30&lt;=cinta9,alya9=Code3),AND(E30&lt;&gt;"",rangga10&lt;&gt;"",cinta10&lt;&gt;"",E30&gt;=rangga10,E30&lt;=cinta10,alya10=Code3),AND(E30&lt;&gt;"",rangga11&lt;&gt;"",cinta11&lt;&gt;"",E30&gt;=rangga11,E30&lt;=cinta11,alya11=Code3),AND(E30&lt;&gt;"",rangga12&lt;&gt;"",cinta12&lt;&gt;"",E30&gt;=rangga12,E30&lt;=cinta12,alya12=Code3),AND(E30&lt;&gt;"",rangga13&lt;&gt;"",cinta13&lt;&gt;"",E30&gt;=rangga13,E30&lt;=cinta13,alya13=Code3),AND(E30&lt;&gt;"",rangga14&lt;&gt;"",cinta14&lt;&gt;"",E30&gt;=rangga14,E30&lt;=cinta14,alya14=Code3),AND(E30&lt;&gt;"",rangga15&lt;&gt;"",cinta15&lt;&gt;"",E30&gt;=rangga15,E30&lt;=cinta15,alya15=Code3),AND(E30&lt;&gt;"",rangga16&lt;&gt;"",cinta16&lt;&gt;"",E30&gt;=rangga16,E30&lt;=cinta16,alya16=Code3),AND(E30&lt;&gt;"",rangga17&lt;&gt;"",cinta17&lt;&gt;"",E30&gt;=rangga17,E30&lt;=cinta17,alya17=Code3),AND(E30&lt;&gt;"",rangga18&lt;&gt;"",cinta18&lt;&gt;"",E30&gt;=rangga18,E30&lt;=cinta18,alya18=Code3),AND(E30&lt;&gt;"",rangga19&lt;&gt;"",cinta19&lt;&gt;"",E30&gt;=rangga19,E30&lt;=cinta19,alya19=Code3),AND(E30&lt;&gt;"",rangga20&lt;&gt;"",cinta20&lt;&gt;"",E30&gt;=rangga20,E30&lt;=cinta20,alya20=Code3),AND(E30&lt;&gt;"",rangga21&lt;&gt;"",cinta21&lt;&gt;"",E30&gt;=rangga21,E30&lt;=cinta21,alya21=Code3),AND(E30&lt;&gt;"",rangga22&lt;&gt;"",cinta22&lt;&gt;"",E30&gt;=rangga22,E30&lt;=cinta22,alya22=Code3),AND(E30&lt;&gt;"",rangga23&lt;&gt;"",cinta23&lt;&gt;"",E30&gt;=rangga23,E30&lt;=cinta23,alya23=Code3),AND(E30&lt;&gt;"",rangga24&lt;&gt;"",cinta24&lt;&gt;"",E30&gt;=rangga24,E30&lt;=cinta24,alya24=Code3),AND(E30&lt;&gt;"",rangga25&lt;&gt;"",cinta25&lt;&gt;"",E30&gt;=rangga25,E30&lt;=cinta25,alya25=Code3),AND(E30&lt;&gt;"",rangga26&lt;&gt;"",cinta26&lt;&gt;"",E30&gt;=rangga26,E30&lt;=cinta26,alya26=Code3),AND(E30&lt;&gt;"",rangga27&lt;&gt;"",cinta27&lt;&gt;"",E30&gt;=rangga27,E30&lt;=cinta27,alya27=Code3),AND(E30&lt;&gt;"",rangga28&lt;&gt;"",cinta28&lt;&gt;"",E30&gt;=rangga28,E30&lt;=cinta28,alya28=Code3),AND(E30&lt;&gt;"",rangga29&lt;&gt;"",cinta29&lt;&gt;"",E30&gt;=rangga29,E30&lt;=cinta29,alya29=Code3),AND(E30&lt;&gt;"",rangga30&lt;&gt;"",cinta30&lt;&gt;"",E30&gt;=rangga30,E30&lt;=cinta30,alya30=Code3),AND(E30&lt;&gt;"",rangga31&lt;&gt;"",cinta31&lt;&gt;"",E30&gt;=rangga31,E30&lt;=cinta31,alya31=Code3),AND(E30&lt;&gt;"",rangga32&lt;&gt;"",cinta32&lt;&gt;"",E30&gt;=rangga32,E30&lt;=cinta32,alya32=Code3),AND(E30&lt;&gt;"",rangga33&lt;&gt;"",cinta33&lt;&gt;"",E30&gt;=rangga33,E30&lt;=cinta33,alya33=Code3),AND(E30&lt;&gt;"",rangga34&lt;&gt;"",cinta34&lt;&gt;"",E30&gt;=rangga34,E30&lt;=cinta34,alya34=Code3),AND(E30&lt;&gt;"",rangga35&lt;&gt;"",cinta35&lt;&gt;"",E30&gt;=rangga35,E30&lt;=cinta35,alya35=Code3),AND(E30&lt;&gt;"",rangga36&lt;&gt;"",cinta36&lt;&gt;"",E30&gt;=rangga36,E30&lt;=cinta36,alya36=Code3),AND(E30&lt;&gt;"",rangga37&lt;&gt;"",cinta37&lt;&gt;"",E30&gt;=rangga37,E30&lt;=cinta37,alya37=Code3),AND(E30&lt;&gt;"",rangga38&lt;&gt;"",cinta38&lt;&gt;"",E30&gt;=rangga38,E30&lt;=cinta38,alya38=Code3),AND(E30&lt;&gt;"",rangga39&lt;&gt;"",cinta39&lt;&gt;"",E30&gt;=rangga39,E30&lt;=cinta39,alya39=Code3),AND(E30&lt;&gt;"",rangga40&lt;&gt;"",cinta40&lt;&gt;"",E30&gt;=rangga40,E30&lt;=cinta40,alya40=Code3),AND(E30&lt;&gt;"",rangga41&lt;&gt;"",cinta41&lt;&gt;"",E30&gt;=rangga41,E30&lt;=cinta41,alya41=Code3),AND(E30&lt;&gt;"",rangga42&lt;&gt;"",cinta42&lt;&gt;"",E30&gt;=rangga42,E30&lt;=cinta42,alya42=Code3),AND(E30&lt;&gt;"",rangga43&lt;&gt;"",cinta43&lt;&gt;"",E30&gt;=rangga43,E30&lt;=cinta43,alya43=Code3),AND(E30&lt;&gt;"",rangga44&lt;&gt;"",cinta44&lt;&gt;"",E30&gt;=rangga44,E30&lt;=cinta44,alya44=Code3),AND(E30&lt;&gt;"",rangga45&lt;&gt;"",cinta45&lt;&gt;"",E30&gt;=rangga45,E30&lt;=cinta45,alya45=Code3),AND(E30&lt;&gt;"",rangga46&lt;&gt;"",cinta46&lt;&gt;"",E30&gt;=rangga46,E30&lt;=cinta46,alya46=Code3),AND(E30&lt;&gt;"",rangga47&lt;&gt;"",cinta47&lt;&gt;"",E30&gt;=rangga47,E30&lt;=cinta47,alya47=Code3),AND(E30&lt;&gt;"",rangga48&lt;&gt;"",cinta48&lt;&gt;"",E30&gt;=rangga48,E30&lt;=cinta48,alya48=Code3),AND(E30&lt;&gt;"",rangga49&lt;&gt;"",cinta49&lt;&gt;"",E30&gt;=rangga49,E30&lt;=cinta49,alya49=Code3),AND(E30&lt;&gt;"",rangga50&lt;&gt;"",cinta50&lt;&gt;"",E30&gt;=rangga50,E30&lt;=cinta50,alya50=Code3),AND(E30&lt;&gt;"",rangga51&lt;&gt;"",cinta51&lt;&gt;"",E30&gt;=rangga51,E30&lt;=cinta51,alya51=Code3),AND(E30&lt;&gt;"",rangga52&lt;&gt;"",cinta52&lt;&gt;"",E30&gt;=rangga52,E30&lt;=cinta52,alya52=Code3),AND(E30&lt;&gt;"",rangga53&lt;&gt;"",cinta53&lt;&gt;"",E30&gt;=rangga53,E30&lt;=cinta53,alya53=Code3),AND(E30&lt;&gt;"",rangga54&lt;&gt;"",cinta54&lt;&gt;"",E30&gt;=rangga54,E30&lt;=cinta54,alya54=Code3),AND(E30&lt;&gt;"",rangga55&lt;&gt;"",cinta55&lt;&gt;"",E30&gt;=rangga55,E30&lt;=cinta55,alya55=Code3),AND(E30&lt;&gt;"",rangga56&lt;&gt;"",cinta56&lt;&gt;"",E30&gt;=rangga56,E30&lt;=cinta56,alya56=Code3),AND(E30&lt;&gt;"",rangga57&lt;&gt;"",cinta57&lt;&gt;"",E30&gt;=rangga57,E30&lt;=cinta57,alya57=Code3),AND(E30&lt;&gt;"",rangga58&lt;&gt;"",cinta58&lt;&gt;"",E30&gt;=rangga58,E30&lt;=cinta58,alya58=Code3),AND(E30&lt;&gt;"",rangga59&lt;&gt;"",cinta59&lt;&gt;"",E30&gt;=rangga59,E30&lt;=cinta59,alya59=Code3),AND(E30&lt;&gt;"",rangga60&lt;&gt;"",cinta60&lt;&gt;"",E30&gt;=rangga60,E30&lt;=cinta60,alya60=Code3),AND(E30&lt;&gt;"",rangga61&lt;&gt;"",cinta61&lt;&gt;"",E30&gt;=rangga61,E30&lt;=cinta61,alya61=Code3),AND(E30&lt;&gt;"",rangga62&lt;&gt;"",cinta62&lt;&gt;"",E30&gt;=rangga62,E30&lt;=cinta62,alya62=Code3),AND(E30&lt;&gt;"",rangga63&lt;&gt;"",cinta63&lt;&gt;"",E30&gt;=rangga63,E30&lt;=cinta63,alya63=Code3))</formula>
    </cfRule>
    <cfRule type="expression" dxfId="7" priority="17">
      <formula>OR(AND(E30&lt;&gt;"",rangga1&lt;&gt;"",cinta1&lt;&gt;"",E30&gt;=rangga1,E30&lt;=cinta1,alya1=Code2),AND(E30&lt;&gt;"",rangga2&lt;&gt;"",cinta2&lt;&gt;"",E30&gt;=rangga2,E30&lt;=cinta2,alya2=Code2),AND(E30&lt;&gt;"",rangga3&lt;&gt;"",cinta3&lt;&gt;"",E30&gt;=rangga3,E30&lt;=cinta3,alya3=Code2),AND(E30&lt;&gt;"",rangga4&lt;&gt;"",cinta4&lt;&gt;"",E30&gt;=rangga4,E30&lt;=cinta4,alya4=Code2),AND(E30&lt;&gt;"",rangga5&lt;&gt;"",cinta5&lt;&gt;"",E30&gt;=rangga5,E30&lt;=cinta5,alya5=Code2),AND(E30&lt;&gt;"",rangga6&lt;&gt;"",cinta6&lt;&gt;"",E30&gt;=rangga6,E30&lt;=cinta6,alya6=Code2),AND(E30&lt;&gt;"",rangga7&lt;&gt;"",cinta7&lt;&gt;"",E30&gt;=rangga7,E30&lt;=cinta7,alya7=Code2),AND(E30&lt;&gt;"",rangga8&lt;&gt;"",cinta8&lt;&gt;"",E30&gt;=rangga8,E30&lt;=cinta8,alya8=Code2),AND(E30&lt;&gt;"",rangga9&lt;&gt;"",cinta9&lt;&gt;"",E30&gt;=rangga9,E30&lt;=cinta9,alya9=Code2),AND(E30&lt;&gt;"",rangga10&lt;&gt;"",cinta10&lt;&gt;"",E30&gt;=rangga10,E30&lt;=cinta10,alya10=Code2),AND(E30&lt;&gt;"",rangga11&lt;&gt;"",cinta11&lt;&gt;"",E30&gt;=rangga11,E30&lt;=cinta11,alya11=Code2),AND(E30&lt;&gt;"",rangga12&lt;&gt;"",cinta12&lt;&gt;"",E30&gt;=rangga12,E30&lt;=cinta12,alya12=Code2),AND(E30&lt;&gt;"",rangga13&lt;&gt;"",cinta13&lt;&gt;"",E30&gt;=rangga13,E30&lt;=cinta13,alya13=Code2),AND(E30&lt;&gt;"",rangga14&lt;&gt;"",cinta14&lt;&gt;"",E30&gt;=rangga14,E30&lt;=cinta14,alya14=Code2),AND(E30&lt;&gt;"",rangga15&lt;&gt;"",cinta15&lt;&gt;"",E30&gt;=rangga15,E30&lt;=cinta15,alya15=Code2),AND(E30&lt;&gt;"",rangga16&lt;&gt;"",cinta16&lt;&gt;"",E30&gt;=rangga16,E30&lt;=cinta16,alya16=Code2),AND(E30&lt;&gt;"",rangga17&lt;&gt;"",cinta17&lt;&gt;"",E30&gt;=rangga17,E30&lt;=cinta17,alya17=Code2),AND(E30&lt;&gt;"",rangga18&lt;&gt;"",cinta18&lt;&gt;"",E30&gt;=rangga18,E30&lt;=cinta18,alya18=Code2),AND(E30&lt;&gt;"",rangga19&lt;&gt;"",cinta19&lt;&gt;"",E30&gt;=rangga19,E30&lt;=cinta19,alya19=Code2),AND(E30&lt;&gt;"",rangga20&lt;&gt;"",cinta20&lt;&gt;"",E30&gt;=rangga20,E30&lt;=cinta20,alya20=Code2),AND(E30&lt;&gt;"",rangga21&lt;&gt;"",cinta21&lt;&gt;"",E30&gt;=rangga21,E30&lt;=cinta21,alya21=Code2),AND(E30&lt;&gt;"",rangga22&lt;&gt;"",cinta22&lt;&gt;"",E30&gt;=rangga22,E30&lt;=cinta22,alya22=Code2),AND(E30&lt;&gt;"",rangga23&lt;&gt;"",cinta23&lt;&gt;"",E30&gt;=rangga23,E30&lt;=cinta23,alya23=Code2),AND(E30&lt;&gt;"",rangga24&lt;&gt;"",cinta24&lt;&gt;"",E30&gt;=rangga24,E30&lt;=cinta24,alya24=Code2),AND(E30&lt;&gt;"",rangga25&lt;&gt;"",cinta25&lt;&gt;"",E30&gt;=rangga25,E30&lt;=cinta25,alya25=Code2),AND(E30&lt;&gt;"",rangga26&lt;&gt;"",cinta26&lt;&gt;"",E30&gt;=rangga26,E30&lt;=cinta26,alya26=Code2),AND(E30&lt;&gt;"",rangga27&lt;&gt;"",cinta27&lt;&gt;"",E30&gt;=rangga27,E30&lt;=cinta27,alya27=Code2),AND(E30&lt;&gt;"",rangga28&lt;&gt;"",cinta28&lt;&gt;"",E30&gt;=rangga28,E30&lt;=cinta28,alya28=Code2),AND(E30&lt;&gt;"",rangga29&lt;&gt;"",cinta29&lt;&gt;"",E30&gt;=rangga29,E30&lt;=cinta29,alya29=Code2),AND(E30&lt;&gt;"",rangga30&lt;&gt;"",cinta30&lt;&gt;"",E30&gt;=rangga30,E30&lt;=cinta30,alya30=Code2),AND(E30&lt;&gt;"",rangga31&lt;&gt;"",cinta31&lt;&gt;"",E30&gt;=rangga31,E30&lt;=cinta31,alya31=Code2),AND(E30&lt;&gt;"",rangga32&lt;&gt;"",cinta32&lt;&gt;"",E30&gt;=rangga32,E30&lt;=cinta32,alya32=Code2),AND(E30&lt;&gt;"",rangga33&lt;&gt;"",cinta33&lt;&gt;"",E30&gt;=rangga33,E30&lt;=cinta33,alya33=Code2),AND(E30&lt;&gt;"",rangga34&lt;&gt;"",cinta34&lt;&gt;"",E30&gt;=rangga34,E30&lt;=cinta34,alya34=Code2),AND(E30&lt;&gt;"",rangga35&lt;&gt;"",cinta35&lt;&gt;"",E30&gt;=rangga35,E30&lt;=cinta35,alya35=Code2),AND(E30&lt;&gt;"",rangga36&lt;&gt;"",cinta36&lt;&gt;"",E30&gt;=rangga36,E30&lt;=cinta36,alya36=Code2),AND(E30&lt;&gt;"",rangga37&lt;&gt;"",cinta37&lt;&gt;"",E30&gt;=rangga37,E30&lt;=cinta37,alya37=Code2),AND(E30&lt;&gt;"",rangga38&lt;&gt;"",cinta38&lt;&gt;"",E30&gt;=rangga38,E30&lt;=cinta38,alya38=Code2),AND(E30&lt;&gt;"",rangga39&lt;&gt;"",cinta39&lt;&gt;"",E30&gt;=rangga39,E30&lt;=cinta39,alya39=Code2),AND(E30&lt;&gt;"",rangga40&lt;&gt;"",cinta40&lt;&gt;"",E30&gt;=rangga40,E30&lt;=cinta40,alya40=Code2),AND(E30&lt;&gt;"",rangga41&lt;&gt;"",cinta41&lt;&gt;"",E30&gt;=rangga41,E30&lt;=cinta41,alya41=Code2),AND(E30&lt;&gt;"",rangga42&lt;&gt;"",cinta42&lt;&gt;"",E30&gt;=rangga42,E30&lt;=cinta42,alya42=Code2),AND(E30&lt;&gt;"",rangga43&lt;&gt;"",cinta43&lt;&gt;"",E30&gt;=rangga43,E30&lt;=cinta43,alya43=Code2),AND(E30&lt;&gt;"",rangga44&lt;&gt;"",cinta44&lt;&gt;"",E30&gt;=rangga44,E30&lt;=cinta44,alya44=Code2),AND(E30&lt;&gt;"",rangga45&lt;&gt;"",cinta45&lt;&gt;"",E30&gt;=rangga45,E30&lt;=cinta45,alya45=Code2),AND(E30&lt;&gt;"",rangga46&lt;&gt;"",cinta46&lt;&gt;"",E30&gt;=rangga46,E30&lt;=cinta46,alya46=Code2),AND(E30&lt;&gt;"",rangga47&lt;&gt;"",cinta47&lt;&gt;"",E30&gt;=rangga47,E30&lt;=cinta47,alya47=Code2),AND(E30&lt;&gt;"",rangga48&lt;&gt;"",cinta48&lt;&gt;"",E30&gt;=rangga48,E30&lt;=cinta48,alya48=Code2),AND(E30&lt;&gt;"",rangga49&lt;&gt;"",cinta49&lt;&gt;"",E30&gt;=rangga49,E30&lt;=cinta49,alya49=Code2),AND(E30&lt;&gt;"",rangga50&lt;&gt;"",cinta50&lt;&gt;"",E30&gt;=rangga50,E30&lt;=cinta50,alya50=Code2),AND(E30&lt;&gt;"",rangga51&lt;&gt;"",cinta51&lt;&gt;"",E30&gt;=rangga51,E30&lt;=cinta51,alya51=Code2),AND(E30&lt;&gt;"",rangga52&lt;&gt;"",cinta52&lt;&gt;"",E30&gt;=rangga52,E30&lt;=cinta52,alya52=Code2),AND(E30&lt;&gt;"",rangga53&lt;&gt;"",cinta53&lt;&gt;"",E30&gt;=rangga53,E30&lt;=cinta53,alya53=Code2),AND(E30&lt;&gt;"",rangga54&lt;&gt;"",cinta54&lt;&gt;"",E30&gt;=rangga54,E30&lt;=cinta54,alya54=Code2),AND(E30&lt;&gt;"",rangga55&lt;&gt;"",cinta55&lt;&gt;"",E30&gt;=rangga55,E30&lt;=cinta55,alya55=Code2),AND(E30&lt;&gt;"",rangga56&lt;&gt;"",cinta56&lt;&gt;"",E30&gt;=rangga56,E30&lt;=cinta56,alya56=Code2),AND(E30&lt;&gt;"",rangga57&lt;&gt;"",cinta57&lt;&gt;"",E30&gt;=rangga57,E30&lt;=cinta57,alya57=Code2),AND(E30&lt;&gt;"",rangga58&lt;&gt;"",cinta58&lt;&gt;"",E30&gt;=rangga58,E30&lt;=cinta58,alya58=Code2),AND(E30&lt;&gt;"",rangga59&lt;&gt;"",cinta59&lt;&gt;"",E30&gt;=rangga59,E30&lt;=cinta59,alya59=Code2),AND(E30&lt;&gt;"",rangga60&lt;&gt;"",cinta60&lt;&gt;"",E30&gt;=rangga60,E30&lt;=cinta60,alya60=Code2),AND(E30&lt;&gt;"",rangga61&lt;&gt;"",cinta61&lt;&gt;"",E30&gt;=rangga61,E30&lt;=cinta61,alya61=Code2),AND(E30&lt;&gt;"",rangga62&lt;&gt;"",cinta62&lt;&gt;"",E30&gt;=rangga62,E30&lt;=cinta62,alya62=Code2),AND(E30&lt;&gt;"",rangga63&lt;&gt;"",cinta63&lt;&gt;"",E30&gt;=rangga63,E30&lt;=cinta63,alya63=Code2))</formula>
    </cfRule>
    <cfRule type="expression" dxfId="6" priority="18">
      <formula>OR(AND(E30&lt;&gt;"",rangga1&lt;&gt;"",cinta1&lt;&gt;"",E30&gt;=rangga1,E30&lt;=cinta1,alya1=Code1),AND(E30&lt;&gt;"",rangga2&lt;&gt;"",cinta2&lt;&gt;"",E30&gt;=rangga2,E30&lt;=cinta2,alya2=Code1),AND(E30&lt;&gt;"",rangga3&lt;&gt;"",cinta3&lt;&gt;"",E30&gt;=rangga3,E30&lt;=cinta3,alya3=Code1),AND(E30&lt;&gt;"",rangga4&lt;&gt;"",cinta4&lt;&gt;"",E30&gt;=rangga4,E30&lt;=cinta4,alya4=Code1),AND(E30&lt;&gt;"",rangga5&lt;&gt;"",cinta5&lt;&gt;"",E30&gt;=rangga5,E30&lt;=cinta5,alya5=Code1),AND(E30&lt;&gt;"",rangga6&lt;&gt;"",cinta6&lt;&gt;"",E30&gt;=rangga6,E30&lt;=cinta6,alya6=Code1),AND(E30&lt;&gt;"",rangga7&lt;&gt;"",cinta7&lt;&gt;"",E30&gt;=rangga7,E30&lt;=cinta7,alya7=Code1),AND(E30&lt;&gt;"",rangga8&lt;&gt;"",cinta8&lt;&gt;"",E30&gt;=rangga8,E30&lt;=cinta8,alya8=Code1),AND(E30&lt;&gt;"",rangga9&lt;&gt;"",cinta9&lt;&gt;"",E30&gt;=rangga9,E30&lt;=cinta9,alya9=Code1),AND(E30&lt;&gt;"",rangga10&lt;&gt;"",cinta10&lt;&gt;"",E30&gt;=rangga10,E30&lt;=cinta10,alya10=Code1),AND(E30&lt;&gt;"",rangga11&lt;&gt;"",cinta11&lt;&gt;"",E30&gt;=rangga11,E30&lt;=cinta11,alya11=Code1),AND(E30&lt;&gt;"",rangga12&lt;&gt;"",cinta12&lt;&gt;"",E30&gt;=rangga12,E30&lt;=cinta12,alya12=Code1),AND(E30&lt;&gt;"",rangga13&lt;&gt;"",cinta13&lt;&gt;"",E30&gt;=rangga13,E30&lt;=cinta13,alya13=Code1),AND(E30&lt;&gt;"",rangga14&lt;&gt;"",cinta14&lt;&gt;"",E30&gt;=rangga14,E30&lt;=cinta14,alya14=Code1),AND(E30&lt;&gt;"",rangga15&lt;&gt;"",cinta15&lt;&gt;"",E30&gt;=rangga15,E30&lt;=cinta15,alya15=Code1),AND(E30&lt;&gt;"",rangga16&lt;&gt;"",cinta16&lt;&gt;"",E30&gt;=rangga16,E30&lt;=cinta16,alya16=Code1),AND(E30&lt;&gt;"",rangga17&lt;&gt;"",cinta17&lt;&gt;"",E30&gt;=rangga17,E30&lt;=cinta17,alya17=Code1),AND(E30&lt;&gt;"",rangga18&lt;&gt;"",cinta18&lt;&gt;"",E30&gt;=rangga18,E30&lt;=cinta18,alya18=Code1),AND(E30&lt;&gt;"",rangga19&lt;&gt;"",cinta19&lt;&gt;"",E30&gt;=rangga19,E30&lt;=cinta19,alya19=Code1),AND(E30&lt;&gt;"",rangga20&lt;&gt;"",cinta20&lt;&gt;"",E30&gt;=rangga20,E30&lt;=cinta20,alya20=Code1),AND(E30&lt;&gt;"",rangga21&lt;&gt;"",cinta21&lt;&gt;"",E30&gt;=rangga21,E30&lt;=cinta21,alya21=Code1),AND(E30&lt;&gt;"",rangga22&lt;&gt;"",cinta22&lt;&gt;"",E30&gt;=rangga22,E30&lt;=cinta22,alya22=Code1),AND(E30&lt;&gt;"",rangga23&lt;&gt;"",cinta23&lt;&gt;"",E30&gt;=rangga23,E30&lt;=cinta23,alya23=Code1),AND(E30&lt;&gt;"",rangga24&lt;&gt;"",cinta24&lt;&gt;"",E30&gt;=rangga24,E30&lt;=cinta24,alya24=Code1),AND(E30&lt;&gt;"",rangga25&lt;&gt;"",cinta25&lt;&gt;"",E30&gt;=rangga25,E30&lt;=cinta25,alya25=Code1),AND(E30&lt;&gt;"",rangga26&lt;&gt;"",cinta26&lt;&gt;"",E30&gt;=rangga26,E30&lt;=cinta26,alya26=Code1),AND(E30&lt;&gt;"",rangga27&lt;&gt;"",cinta27&lt;&gt;"",E30&gt;=rangga27,E30&lt;=cinta27,alya27=Code1),AND(E30&lt;&gt;"",rangga28&lt;&gt;"",cinta28&lt;&gt;"",E30&gt;=rangga28,E30&lt;=cinta28,alya28=Code1),AND(E30&lt;&gt;"",rangga29&lt;&gt;"",cinta29&lt;&gt;"",E30&gt;=rangga29,E30&lt;=cinta29,alya29=Code1),AND(E30&lt;&gt;"",rangga30&lt;&gt;"",cinta30&lt;&gt;"",E30&gt;=rangga30,E30&lt;=cinta30,alya30=Code1),AND(E30&lt;&gt;"",rangga31&lt;&gt;"",cinta31&lt;&gt;"",E30&gt;=rangga31,E30&lt;=cinta31,alya31=Code1),AND(E30&lt;&gt;"",rangga32&lt;&gt;"",cinta32&lt;&gt;"",E30&gt;=rangga32,E30&lt;=cinta32,alya32=Code1),AND(E30&lt;&gt;"",rangga33&lt;&gt;"",cinta33&lt;&gt;"",E30&gt;=rangga33,E30&lt;=cinta33,alya33=Code1),AND(E30&lt;&gt;"",rangga34&lt;&gt;"",cinta34&lt;&gt;"",E30&gt;=rangga34,E30&lt;=cinta34,alya34=Code1),AND(E30&lt;&gt;"",rangga35&lt;&gt;"",cinta35&lt;&gt;"",E30&gt;=rangga35,E30&lt;=cinta35,alya35=Code1),AND(E30&lt;&gt;"",rangga36&lt;&gt;"",cinta36&lt;&gt;"",E30&gt;=rangga36,E30&lt;=cinta36,alya36=Code1),AND(E30&lt;&gt;"",rangga37&lt;&gt;"",cinta37&lt;&gt;"",E30&gt;=rangga37,E30&lt;=cinta37,alya37=Code1),AND(E30&lt;&gt;"",rangga38&lt;&gt;"",cinta38&lt;&gt;"",E30&gt;=rangga38,E30&lt;=cinta38,alya38=Code1),AND(E30&lt;&gt;"",rangga39&lt;&gt;"",cinta39&lt;&gt;"",E30&gt;=rangga39,E30&lt;=cinta39,alya39=Code1),AND(E30&lt;&gt;"",rangga40&lt;&gt;"",cinta40&lt;&gt;"",E30&gt;=rangga40,E30&lt;=cinta40,alya40=Code1),AND(E30&lt;&gt;"",rangga41&lt;&gt;"",cinta41&lt;&gt;"",E30&gt;=rangga41,E30&lt;=cinta41,alya41=Code1),AND(E30&lt;&gt;"",rangga42&lt;&gt;"",cinta42&lt;&gt;"",E30&gt;=rangga42,E30&lt;=cinta42,alya42=Code1),AND(E30&lt;&gt;"",rangga43&lt;&gt;"",cinta43&lt;&gt;"",E30&gt;=rangga43,E30&lt;=cinta43,alya43=Code1),AND(E30&lt;&gt;"",rangga44&lt;&gt;"",cinta44&lt;&gt;"",E30&gt;=rangga44,E30&lt;=cinta44,alya44=Code1),AND(E30&lt;&gt;"",rangga45&lt;&gt;"",cinta45&lt;&gt;"",E30&gt;=rangga45,E30&lt;=cinta45,alya45=Code1),AND(E30&lt;&gt;"",rangga46&lt;&gt;"",cinta46&lt;&gt;"",E30&gt;=rangga46,E30&lt;=cinta46,alya46=Code1),AND(E30&lt;&gt;"",rangga47&lt;&gt;"",cinta47&lt;&gt;"",E30&gt;=rangga47,E30&lt;=cinta47,alya47=Code1),AND(E30&lt;&gt;"",rangga48&lt;&gt;"",cinta48&lt;&gt;"",E30&gt;=rangga48,E30&lt;=cinta48,alya48=Code1),AND(E30&lt;&gt;"",rangga49&lt;&gt;"",cinta49&lt;&gt;"",E30&gt;=rangga49,E30&lt;=cinta49,alya49=Code1),AND(E30&lt;&gt;"",rangga50&lt;&gt;"",cinta50&lt;&gt;"",E30&gt;=rangga50,E30&lt;=cinta50,alya50=Code1),AND(E30&lt;&gt;"",rangga51&lt;&gt;"",cinta51&lt;&gt;"",E30&gt;=rangga51,E30&lt;=cinta51,alya51=Code1),AND(E30&lt;&gt;"",rangga52&lt;&gt;"",cinta52&lt;&gt;"",E30&gt;=rangga52,E30&lt;=cinta52,alya52=Code1),AND(E30&lt;&gt;"",rangga53&lt;&gt;"",cinta53&lt;&gt;"",E30&gt;=rangga53,E30&lt;=cinta53,alya53=Code1),AND(E30&lt;&gt;"",rangga54&lt;&gt;"",cinta54&lt;&gt;"",E30&gt;=rangga54,E30&lt;=cinta54,alya54=Code1),AND(E30&lt;&gt;"",rangga55&lt;&gt;"",cinta55&lt;&gt;"",E30&gt;=rangga55,E30&lt;=cinta55,alya55=Code1),AND(E30&lt;&gt;"",rangga56&lt;&gt;"",cinta56&lt;&gt;"",E30&gt;=rangga56,E30&lt;=cinta56,alya56=Code1),AND(E30&lt;&gt;"",rangga57&lt;&gt;"",cinta57&lt;&gt;"",E30&gt;=rangga57,E30&lt;=cinta57,alya57=Code1),AND(E30&lt;&gt;"",rangga58&lt;&gt;"",cinta58&lt;&gt;"",E30&gt;=rangga58,E30&lt;=cinta58,alya58=Code1),AND(E30&lt;&gt;"",rangga59&lt;&gt;"",cinta59&lt;&gt;"",E30&gt;=rangga59,E30&lt;=cinta59,alya59=Code1),AND(E30&lt;&gt;"",rangga60&lt;&gt;"",cinta60&lt;&gt;"",E30&gt;=rangga60,E30&lt;=cinta60,alya60=Code1),AND(E30&lt;&gt;"",rangga61&lt;&gt;"",cinta61&lt;&gt;"",E30&gt;=rangga61,E30&lt;=cinta61,alya61=Code1),AND(E30&lt;&gt;"",rangga62&lt;&gt;"",cinta62&lt;&gt;"",E30&gt;=rangga62,E30&lt;=cinta62,alya62=Code1),AND(E30&lt;&gt;"",rangga63&lt;&gt;"",cinta63&lt;&gt;"",E30&gt;=rangga63,E30&lt;=cinta63,alya63=Code1))</formula>
    </cfRule>
  </conditionalFormatting>
  <conditionalFormatting sqref="E39 U39 L39:M39">
    <cfRule type="expression" dxfId="5" priority="7">
      <formula>OR(AND(E39&lt;&gt;"",rangga1&lt;&gt;"",cinta1&lt;&gt;"",E39&gt;=rangga1,E39&lt;=cinta1,alya1=Code4),AND(E39&lt;&gt;"",rangga2&lt;&gt;"",cinta2&lt;&gt;"",E39&gt;=rangga2,E39&lt;=cinta2,alya2=Code4),AND(E39&lt;&gt;"",rangga3&lt;&gt;"",cinta3&lt;&gt;"",E39&gt;=rangga3,E39&lt;=cinta3,alya3=Code4),AND(E39&lt;&gt;"",rangga4&lt;&gt;"",cinta4&lt;&gt;"",E39&gt;=rangga4,E39&lt;=cinta4,alya4=Code4),AND(E39&lt;&gt;"",rangga5&lt;&gt;"",cinta5&lt;&gt;"",E39&gt;=rangga5,E39&lt;=cinta5,alya5=Code4),AND(E39&lt;&gt;"",rangga6&lt;&gt;"",cinta6&lt;&gt;"",E39&gt;=rangga6,E39&lt;=cinta6,alya6=Code4),AND(E39&lt;&gt;"",rangga7&lt;&gt;"",cinta7&lt;&gt;"",E39&gt;=rangga7,E39&lt;=cinta7,alya7=Code4),AND(E39&lt;&gt;"",rangga8&lt;&gt;"",cinta8&lt;&gt;"",E39&gt;=rangga8,E39&lt;=cinta8,alya8=Code4),AND(E39&lt;&gt;"",rangga9&lt;&gt;"",cinta9&lt;&gt;"",E39&gt;=rangga9,E39&lt;=cinta9,alya9=Code4),AND(E39&lt;&gt;"",rangga10&lt;&gt;"",cinta10&lt;&gt;"",E39&gt;=rangga10,E39&lt;=cinta10,alya10=Code4),AND(E39&lt;&gt;"",rangga11&lt;&gt;"",cinta11&lt;&gt;"",E39&gt;=rangga11,E39&lt;=cinta11,alya11=Code4),AND(E39&lt;&gt;"",rangga12&lt;&gt;"",cinta12&lt;&gt;"",E39&gt;=rangga12,E39&lt;=cinta12,alya12=Code4),AND(E39&lt;&gt;"",rangga13&lt;&gt;"",cinta13&lt;&gt;"",E39&gt;=rangga13,E39&lt;=cinta13,alya13=Code4),AND(E39&lt;&gt;"",rangga14&lt;&gt;"",cinta14&lt;&gt;"",E39&gt;=rangga14,E39&lt;=cinta14,alya14=Code4),AND(E39&lt;&gt;"",rangga15&lt;&gt;"",cinta15&lt;&gt;"",E39&gt;=rangga15,E39&lt;=cinta15,alya15=Code4),AND(E39&lt;&gt;"",rangga16&lt;&gt;"",cinta16&lt;&gt;"",E39&gt;=rangga16,E39&lt;=cinta16,alya16=Code4),AND(E39&lt;&gt;"",rangga17&lt;&gt;"",cinta17&lt;&gt;"",E39&gt;=rangga17,E39&lt;=cinta17,alya17=Code4),AND(E39&lt;&gt;"",rangga18&lt;&gt;"",cinta18&lt;&gt;"",E39&gt;=rangga18,E39&lt;=cinta18,alya18=Code4),AND(E39&lt;&gt;"",rangga19&lt;&gt;"",cinta19&lt;&gt;"",E39&gt;=rangga19,E39&lt;=cinta19,alya19=Code4),AND(E39&lt;&gt;"",rangga20&lt;&gt;"",cinta20&lt;&gt;"",E39&gt;=rangga20,E39&lt;=cinta20,alya20=Code4),AND(E39&lt;&gt;"",rangga21&lt;&gt;"",cinta21&lt;&gt;"",E39&gt;=rangga21,E39&lt;=cinta21,alya21=Code4),AND(E39&lt;&gt;"",rangga22&lt;&gt;"",cinta22&lt;&gt;"",E39&gt;=rangga22,E39&lt;=cinta22,alya22=Code4),AND(E39&lt;&gt;"",rangga23&lt;&gt;"",cinta23&lt;&gt;"",E39&gt;=rangga23,E39&lt;=cinta23,alya23=Code4),AND(E39&lt;&gt;"",rangga24&lt;&gt;"",cinta24&lt;&gt;"",E39&gt;=rangga24,E39&lt;=cinta24,alya24=Code4),AND(E39&lt;&gt;"",rangga25&lt;&gt;"",cinta25&lt;&gt;"",E39&gt;=rangga25,E39&lt;=cinta25,alya25=Code4),AND(E39&lt;&gt;"",rangga26&lt;&gt;"",cinta26&lt;&gt;"",E39&gt;=rangga26,E39&lt;=cinta26,alya26=Code4),AND(E39&lt;&gt;"",rangga27&lt;&gt;"",cinta27&lt;&gt;"",E39&gt;=rangga27,E39&lt;=cinta27,alya27=Code4),AND(E39&lt;&gt;"",rangga28&lt;&gt;"",cinta28&lt;&gt;"",E39&gt;=rangga28,E39&lt;=cinta28,alya28=Code4),AND(E39&lt;&gt;"",rangga29&lt;&gt;"",cinta29&lt;&gt;"",E39&gt;=rangga29,E39&lt;=cinta29,alya29=Code4),AND(E39&lt;&gt;"",rangga30&lt;&gt;"",cinta30&lt;&gt;"",E39&gt;=rangga30,E39&lt;=cinta30,alya30=Code4),AND(E39&lt;&gt;"",rangga31&lt;&gt;"",cinta31&lt;&gt;"",E39&gt;=rangga31,E39&lt;=cinta31,alya31=Code4),AND(E39&lt;&gt;"",rangga32&lt;&gt;"",cinta32&lt;&gt;"",E39&gt;=rangga32,E39&lt;=cinta32,alya32=Code4),AND(E39&lt;&gt;"",rangga33&lt;&gt;"",cinta33&lt;&gt;"",E39&gt;=rangga33,E39&lt;=cinta33,alya33=Code4),AND(E39&lt;&gt;"",rangga34&lt;&gt;"",cinta34&lt;&gt;"",E39&gt;=rangga34,E39&lt;=cinta34,alya34=Code4),AND(E39&lt;&gt;"",rangga35&lt;&gt;"",cinta35&lt;&gt;"",E39&gt;=rangga35,E39&lt;=cinta35,alya35=Code4),AND(E39&lt;&gt;"",rangga36&lt;&gt;"",cinta36&lt;&gt;"",E39&gt;=rangga36,E39&lt;=cinta36,alya36=Code4),AND(E39&lt;&gt;"",rangga37&lt;&gt;"",cinta37&lt;&gt;"",E39&gt;=rangga37,E39&lt;=cinta37,alya37=Code4),AND(E39&lt;&gt;"",rangga38&lt;&gt;"",cinta38&lt;&gt;"",E39&gt;=rangga38,E39&lt;=cinta38,alya38=Code4),AND(E39&lt;&gt;"",rangga39&lt;&gt;"",cinta39&lt;&gt;"",E39&gt;=rangga39,E39&lt;=cinta39,alya39=Code4),AND(E39&lt;&gt;"",rangga40&lt;&gt;"",cinta40&lt;&gt;"",E39&gt;=rangga40,E39&lt;=cinta40,alya40=Code4),AND(E39&lt;&gt;"",rangga41&lt;&gt;"",cinta41&lt;&gt;"",E39&gt;=rangga41,E39&lt;=cinta41,alya41=Code4),AND(E39&lt;&gt;"",rangga42&lt;&gt;"",cinta42&lt;&gt;"",E39&gt;=rangga42,E39&lt;=cinta42,alya42=Code4),AND(E39&lt;&gt;"",rangga43&lt;&gt;"",cinta43&lt;&gt;"",E39&gt;=rangga43,E39&lt;=cinta43,alya43=Code4),AND(E39&lt;&gt;"",rangga44&lt;&gt;"",cinta44&lt;&gt;"",E39&gt;=rangga44,E39&lt;=cinta44,alya44=Code4),AND(E39&lt;&gt;"",rangga45&lt;&gt;"",cinta45&lt;&gt;"",E39&gt;=rangga45,E39&lt;=cinta45,alya45=Code4),AND(E39&lt;&gt;"",rangga46&lt;&gt;"",cinta46&lt;&gt;"",E39&gt;=rangga46,E39&lt;=cinta46,alya46=Code4),AND(E39&lt;&gt;"",rangga47&lt;&gt;"",cinta47&lt;&gt;"",E39&gt;=rangga47,E39&lt;=cinta47,alya47=Code4),AND(E39&lt;&gt;"",rangga48&lt;&gt;"",cinta48&lt;&gt;"",E39&gt;=rangga48,E39&lt;=cinta48,alya48=Code4),AND(E39&lt;&gt;"",rangga49&lt;&gt;"",cinta49&lt;&gt;"",E39&gt;=rangga49,E39&lt;=cinta49,alya49=Code4),AND(E39&lt;&gt;"",rangga50&lt;&gt;"",cinta50&lt;&gt;"",E39&gt;=rangga50,E39&lt;=cinta50,alya50=Code4),AND(E39&lt;&gt;"",rangga51&lt;&gt;"",cinta51&lt;&gt;"",E39&gt;=rangga51,E39&lt;=cinta51,alya51=Code4),AND(E39&lt;&gt;"",rangga52&lt;&gt;"",cinta52&lt;&gt;"",E39&gt;=rangga52,E39&lt;=cinta52,alya52=Code4),AND(E39&lt;&gt;"",rangga53&lt;&gt;"",cinta53&lt;&gt;"",E39&gt;=rangga53,E39&lt;=cinta53,alya53=Code4),AND(E39&lt;&gt;"",rangga54&lt;&gt;"",cinta54&lt;&gt;"",E39&gt;=rangga54,E39&lt;=cinta54,alya54=Code4),AND(E39&lt;&gt;"",rangga55&lt;&gt;"",cinta55&lt;&gt;"",E39&gt;=rangga55,E39&lt;=cinta55,alya55=Code4),AND(E39&lt;&gt;"",rangga56&lt;&gt;"",cinta56&lt;&gt;"",E39&gt;=rangga56,E39&lt;=cinta56,alya56=Code4),AND(E39&lt;&gt;"",rangga57&lt;&gt;"",cinta57&lt;&gt;"",E39&gt;=rangga57,E39&lt;=cinta57,alya57=Code4),AND(E39&lt;&gt;"",rangga58&lt;&gt;"",cinta58&lt;&gt;"",E39&gt;=rangga58,E39&lt;=cinta58,alya58=Code4),AND(E39&lt;&gt;"",rangga59&lt;&gt;"",cinta59&lt;&gt;"",E39&gt;=rangga59,E39&lt;=cinta59,alya59=Code4),AND(E39&lt;&gt;"",rangga60&lt;&gt;"",cinta60&lt;&gt;"",E39&gt;=rangga60,E39&lt;=cinta60,alya60=Code4),AND(E39&lt;&gt;"",rangga61&lt;&gt;"",cinta61&lt;&gt;"",E39&gt;=rangga61,E39&lt;=cinta61,alya61=Code4),AND(E39&lt;&gt;"",rangga62&lt;&gt;"",cinta62&lt;&gt;"",E39&gt;=rangga62,E39&lt;=cinta62,alya62=Code4),AND(E39&lt;&gt;"",rangga63&lt;&gt;"",cinta63&lt;&gt;"",E39&gt;=rangga63,E39&lt;=cinta63,alya63=Code4))</formula>
    </cfRule>
    <cfRule type="expression" dxfId="4" priority="8">
      <formula>OR(AND(E39&lt;&gt;"",rangga1&lt;&gt;"",cinta1&lt;&gt;"",E39&gt;=rangga1,E39&lt;=cinta1,alya1=Code3),AND(E39&lt;&gt;"",rangga2&lt;&gt;"",cinta2&lt;&gt;"",E39&gt;=rangga2,E39&lt;=cinta2,alya2=Code3),AND(E39&lt;&gt;"",rangga3&lt;&gt;"",cinta3&lt;&gt;"",E39&gt;=rangga3,E39&lt;=cinta3,alya3=Code3),AND(E39&lt;&gt;"",rangga4&lt;&gt;"",cinta4&lt;&gt;"",E39&gt;=rangga4,E39&lt;=cinta4,alya4=Code3),AND(E39&lt;&gt;"",rangga5&lt;&gt;"",cinta5&lt;&gt;"",E39&gt;=rangga5,E39&lt;=cinta5,alya5=Code3),AND(E39&lt;&gt;"",rangga6&lt;&gt;"",cinta6&lt;&gt;"",E39&gt;=rangga6,E39&lt;=cinta6,alya6=Code3),AND(E39&lt;&gt;"",rangga7&lt;&gt;"",cinta7&lt;&gt;"",E39&gt;=rangga7,E39&lt;=cinta7,alya7=Code3),AND(E39&lt;&gt;"",rangga8&lt;&gt;"",cinta8&lt;&gt;"",E39&gt;=rangga8,E39&lt;=cinta8,alya8=Code3),AND(E39&lt;&gt;"",rangga9&lt;&gt;"",cinta9&lt;&gt;"",E39&gt;=rangga9,E39&lt;=cinta9,alya9=Code3),AND(E39&lt;&gt;"",rangga10&lt;&gt;"",cinta10&lt;&gt;"",E39&gt;=rangga10,E39&lt;=cinta10,alya10=Code3),AND(E39&lt;&gt;"",rangga11&lt;&gt;"",cinta11&lt;&gt;"",E39&gt;=rangga11,E39&lt;=cinta11,alya11=Code3),AND(E39&lt;&gt;"",rangga12&lt;&gt;"",cinta12&lt;&gt;"",E39&gt;=rangga12,E39&lt;=cinta12,alya12=Code3),AND(E39&lt;&gt;"",rangga13&lt;&gt;"",cinta13&lt;&gt;"",E39&gt;=rangga13,E39&lt;=cinta13,alya13=Code3),AND(E39&lt;&gt;"",rangga14&lt;&gt;"",cinta14&lt;&gt;"",E39&gt;=rangga14,E39&lt;=cinta14,alya14=Code3),AND(E39&lt;&gt;"",rangga15&lt;&gt;"",cinta15&lt;&gt;"",E39&gt;=rangga15,E39&lt;=cinta15,alya15=Code3),AND(E39&lt;&gt;"",rangga16&lt;&gt;"",cinta16&lt;&gt;"",E39&gt;=rangga16,E39&lt;=cinta16,alya16=Code3),AND(E39&lt;&gt;"",rangga17&lt;&gt;"",cinta17&lt;&gt;"",E39&gt;=rangga17,E39&lt;=cinta17,alya17=Code3),AND(E39&lt;&gt;"",rangga18&lt;&gt;"",cinta18&lt;&gt;"",E39&gt;=rangga18,E39&lt;=cinta18,alya18=Code3),AND(E39&lt;&gt;"",rangga19&lt;&gt;"",cinta19&lt;&gt;"",E39&gt;=rangga19,E39&lt;=cinta19,alya19=Code3),AND(E39&lt;&gt;"",rangga20&lt;&gt;"",cinta20&lt;&gt;"",E39&gt;=rangga20,E39&lt;=cinta20,alya20=Code3),AND(E39&lt;&gt;"",rangga21&lt;&gt;"",cinta21&lt;&gt;"",E39&gt;=rangga21,E39&lt;=cinta21,alya21=Code3),AND(E39&lt;&gt;"",rangga22&lt;&gt;"",cinta22&lt;&gt;"",E39&gt;=rangga22,E39&lt;=cinta22,alya22=Code3),AND(E39&lt;&gt;"",rangga23&lt;&gt;"",cinta23&lt;&gt;"",E39&gt;=rangga23,E39&lt;=cinta23,alya23=Code3),AND(E39&lt;&gt;"",rangga24&lt;&gt;"",cinta24&lt;&gt;"",E39&gt;=rangga24,E39&lt;=cinta24,alya24=Code3),AND(E39&lt;&gt;"",rangga25&lt;&gt;"",cinta25&lt;&gt;"",E39&gt;=rangga25,E39&lt;=cinta25,alya25=Code3),AND(E39&lt;&gt;"",rangga26&lt;&gt;"",cinta26&lt;&gt;"",E39&gt;=rangga26,E39&lt;=cinta26,alya26=Code3),AND(E39&lt;&gt;"",rangga27&lt;&gt;"",cinta27&lt;&gt;"",E39&gt;=rangga27,E39&lt;=cinta27,alya27=Code3),AND(E39&lt;&gt;"",rangga28&lt;&gt;"",cinta28&lt;&gt;"",E39&gt;=rangga28,E39&lt;=cinta28,alya28=Code3),AND(E39&lt;&gt;"",rangga29&lt;&gt;"",cinta29&lt;&gt;"",E39&gt;=rangga29,E39&lt;=cinta29,alya29=Code3),AND(E39&lt;&gt;"",rangga30&lt;&gt;"",cinta30&lt;&gt;"",E39&gt;=rangga30,E39&lt;=cinta30,alya30=Code3),AND(E39&lt;&gt;"",rangga31&lt;&gt;"",cinta31&lt;&gt;"",E39&gt;=rangga31,E39&lt;=cinta31,alya31=Code3),AND(E39&lt;&gt;"",rangga32&lt;&gt;"",cinta32&lt;&gt;"",E39&gt;=rangga32,E39&lt;=cinta32,alya32=Code3),AND(E39&lt;&gt;"",rangga33&lt;&gt;"",cinta33&lt;&gt;"",E39&gt;=rangga33,E39&lt;=cinta33,alya33=Code3),AND(E39&lt;&gt;"",rangga34&lt;&gt;"",cinta34&lt;&gt;"",E39&gt;=rangga34,E39&lt;=cinta34,alya34=Code3),AND(E39&lt;&gt;"",rangga35&lt;&gt;"",cinta35&lt;&gt;"",E39&gt;=rangga35,E39&lt;=cinta35,alya35=Code3),AND(E39&lt;&gt;"",rangga36&lt;&gt;"",cinta36&lt;&gt;"",E39&gt;=rangga36,E39&lt;=cinta36,alya36=Code3),AND(E39&lt;&gt;"",rangga37&lt;&gt;"",cinta37&lt;&gt;"",E39&gt;=rangga37,E39&lt;=cinta37,alya37=Code3),AND(E39&lt;&gt;"",rangga38&lt;&gt;"",cinta38&lt;&gt;"",E39&gt;=rangga38,E39&lt;=cinta38,alya38=Code3),AND(E39&lt;&gt;"",rangga39&lt;&gt;"",cinta39&lt;&gt;"",E39&gt;=rangga39,E39&lt;=cinta39,alya39=Code3),AND(E39&lt;&gt;"",rangga40&lt;&gt;"",cinta40&lt;&gt;"",E39&gt;=rangga40,E39&lt;=cinta40,alya40=Code3),AND(E39&lt;&gt;"",rangga41&lt;&gt;"",cinta41&lt;&gt;"",E39&gt;=rangga41,E39&lt;=cinta41,alya41=Code3),AND(E39&lt;&gt;"",rangga42&lt;&gt;"",cinta42&lt;&gt;"",E39&gt;=rangga42,E39&lt;=cinta42,alya42=Code3),AND(E39&lt;&gt;"",rangga43&lt;&gt;"",cinta43&lt;&gt;"",E39&gt;=rangga43,E39&lt;=cinta43,alya43=Code3),AND(E39&lt;&gt;"",rangga44&lt;&gt;"",cinta44&lt;&gt;"",E39&gt;=rangga44,E39&lt;=cinta44,alya44=Code3),AND(E39&lt;&gt;"",rangga45&lt;&gt;"",cinta45&lt;&gt;"",E39&gt;=rangga45,E39&lt;=cinta45,alya45=Code3),AND(E39&lt;&gt;"",rangga46&lt;&gt;"",cinta46&lt;&gt;"",E39&gt;=rangga46,E39&lt;=cinta46,alya46=Code3),AND(E39&lt;&gt;"",rangga47&lt;&gt;"",cinta47&lt;&gt;"",E39&gt;=rangga47,E39&lt;=cinta47,alya47=Code3),AND(E39&lt;&gt;"",rangga48&lt;&gt;"",cinta48&lt;&gt;"",E39&gt;=rangga48,E39&lt;=cinta48,alya48=Code3),AND(E39&lt;&gt;"",rangga49&lt;&gt;"",cinta49&lt;&gt;"",E39&gt;=rangga49,E39&lt;=cinta49,alya49=Code3),AND(E39&lt;&gt;"",rangga50&lt;&gt;"",cinta50&lt;&gt;"",E39&gt;=rangga50,E39&lt;=cinta50,alya50=Code3),AND(E39&lt;&gt;"",rangga51&lt;&gt;"",cinta51&lt;&gt;"",E39&gt;=rangga51,E39&lt;=cinta51,alya51=Code3),AND(E39&lt;&gt;"",rangga52&lt;&gt;"",cinta52&lt;&gt;"",E39&gt;=rangga52,E39&lt;=cinta52,alya52=Code3),AND(E39&lt;&gt;"",rangga53&lt;&gt;"",cinta53&lt;&gt;"",E39&gt;=rangga53,E39&lt;=cinta53,alya53=Code3),AND(E39&lt;&gt;"",rangga54&lt;&gt;"",cinta54&lt;&gt;"",E39&gt;=rangga54,E39&lt;=cinta54,alya54=Code3),AND(E39&lt;&gt;"",rangga55&lt;&gt;"",cinta55&lt;&gt;"",E39&gt;=rangga55,E39&lt;=cinta55,alya55=Code3),AND(E39&lt;&gt;"",rangga56&lt;&gt;"",cinta56&lt;&gt;"",E39&gt;=rangga56,E39&lt;=cinta56,alya56=Code3),AND(E39&lt;&gt;"",rangga57&lt;&gt;"",cinta57&lt;&gt;"",E39&gt;=rangga57,E39&lt;=cinta57,alya57=Code3),AND(E39&lt;&gt;"",rangga58&lt;&gt;"",cinta58&lt;&gt;"",E39&gt;=rangga58,E39&lt;=cinta58,alya58=Code3),AND(E39&lt;&gt;"",rangga59&lt;&gt;"",cinta59&lt;&gt;"",E39&gt;=rangga59,E39&lt;=cinta59,alya59=Code3),AND(E39&lt;&gt;"",rangga60&lt;&gt;"",cinta60&lt;&gt;"",E39&gt;=rangga60,E39&lt;=cinta60,alya60=Code3),AND(E39&lt;&gt;"",rangga61&lt;&gt;"",cinta61&lt;&gt;"",E39&gt;=rangga61,E39&lt;=cinta61,alya61=Code3),AND(E39&lt;&gt;"",rangga62&lt;&gt;"",cinta62&lt;&gt;"",E39&gt;=rangga62,E39&lt;=cinta62,alya62=Code3),AND(E39&lt;&gt;"",rangga63&lt;&gt;"",cinta63&lt;&gt;"",E39&gt;=rangga63,E39&lt;=cinta63,alya63=Code3))</formula>
    </cfRule>
    <cfRule type="expression" dxfId="3" priority="9">
      <formula>OR(AND(E39&lt;&gt;"",rangga1&lt;&gt;"",cinta1&lt;&gt;"",E39&gt;=rangga1,E39&lt;=cinta1,alya1=Code2),AND(E39&lt;&gt;"",rangga2&lt;&gt;"",cinta2&lt;&gt;"",E39&gt;=rangga2,E39&lt;=cinta2,alya2=Code2),AND(E39&lt;&gt;"",rangga3&lt;&gt;"",cinta3&lt;&gt;"",E39&gt;=rangga3,E39&lt;=cinta3,alya3=Code2),AND(E39&lt;&gt;"",rangga4&lt;&gt;"",cinta4&lt;&gt;"",E39&gt;=rangga4,E39&lt;=cinta4,alya4=Code2),AND(E39&lt;&gt;"",rangga5&lt;&gt;"",cinta5&lt;&gt;"",E39&gt;=rangga5,E39&lt;=cinta5,alya5=Code2),AND(E39&lt;&gt;"",rangga6&lt;&gt;"",cinta6&lt;&gt;"",E39&gt;=rangga6,E39&lt;=cinta6,alya6=Code2),AND(E39&lt;&gt;"",rangga7&lt;&gt;"",cinta7&lt;&gt;"",E39&gt;=rangga7,E39&lt;=cinta7,alya7=Code2),AND(E39&lt;&gt;"",rangga8&lt;&gt;"",cinta8&lt;&gt;"",E39&gt;=rangga8,E39&lt;=cinta8,alya8=Code2),AND(E39&lt;&gt;"",rangga9&lt;&gt;"",cinta9&lt;&gt;"",E39&gt;=rangga9,E39&lt;=cinta9,alya9=Code2),AND(E39&lt;&gt;"",rangga10&lt;&gt;"",cinta10&lt;&gt;"",E39&gt;=rangga10,E39&lt;=cinta10,alya10=Code2),AND(E39&lt;&gt;"",rangga11&lt;&gt;"",cinta11&lt;&gt;"",E39&gt;=rangga11,E39&lt;=cinta11,alya11=Code2),AND(E39&lt;&gt;"",rangga12&lt;&gt;"",cinta12&lt;&gt;"",E39&gt;=rangga12,E39&lt;=cinta12,alya12=Code2),AND(E39&lt;&gt;"",rangga13&lt;&gt;"",cinta13&lt;&gt;"",E39&gt;=rangga13,E39&lt;=cinta13,alya13=Code2),AND(E39&lt;&gt;"",rangga14&lt;&gt;"",cinta14&lt;&gt;"",E39&gt;=rangga14,E39&lt;=cinta14,alya14=Code2),AND(E39&lt;&gt;"",rangga15&lt;&gt;"",cinta15&lt;&gt;"",E39&gt;=rangga15,E39&lt;=cinta15,alya15=Code2),AND(E39&lt;&gt;"",rangga16&lt;&gt;"",cinta16&lt;&gt;"",E39&gt;=rangga16,E39&lt;=cinta16,alya16=Code2),AND(E39&lt;&gt;"",rangga17&lt;&gt;"",cinta17&lt;&gt;"",E39&gt;=rangga17,E39&lt;=cinta17,alya17=Code2),AND(E39&lt;&gt;"",rangga18&lt;&gt;"",cinta18&lt;&gt;"",E39&gt;=rangga18,E39&lt;=cinta18,alya18=Code2),AND(E39&lt;&gt;"",rangga19&lt;&gt;"",cinta19&lt;&gt;"",E39&gt;=rangga19,E39&lt;=cinta19,alya19=Code2),AND(E39&lt;&gt;"",rangga20&lt;&gt;"",cinta20&lt;&gt;"",E39&gt;=rangga20,E39&lt;=cinta20,alya20=Code2),AND(E39&lt;&gt;"",rangga21&lt;&gt;"",cinta21&lt;&gt;"",E39&gt;=rangga21,E39&lt;=cinta21,alya21=Code2),AND(E39&lt;&gt;"",rangga22&lt;&gt;"",cinta22&lt;&gt;"",E39&gt;=rangga22,E39&lt;=cinta22,alya22=Code2),AND(E39&lt;&gt;"",rangga23&lt;&gt;"",cinta23&lt;&gt;"",E39&gt;=rangga23,E39&lt;=cinta23,alya23=Code2),AND(E39&lt;&gt;"",rangga24&lt;&gt;"",cinta24&lt;&gt;"",E39&gt;=rangga24,E39&lt;=cinta24,alya24=Code2),AND(E39&lt;&gt;"",rangga25&lt;&gt;"",cinta25&lt;&gt;"",E39&gt;=rangga25,E39&lt;=cinta25,alya25=Code2),AND(E39&lt;&gt;"",rangga26&lt;&gt;"",cinta26&lt;&gt;"",E39&gt;=rangga26,E39&lt;=cinta26,alya26=Code2),AND(E39&lt;&gt;"",rangga27&lt;&gt;"",cinta27&lt;&gt;"",E39&gt;=rangga27,E39&lt;=cinta27,alya27=Code2),AND(E39&lt;&gt;"",rangga28&lt;&gt;"",cinta28&lt;&gt;"",E39&gt;=rangga28,E39&lt;=cinta28,alya28=Code2),AND(E39&lt;&gt;"",rangga29&lt;&gt;"",cinta29&lt;&gt;"",E39&gt;=rangga29,E39&lt;=cinta29,alya29=Code2),AND(E39&lt;&gt;"",rangga30&lt;&gt;"",cinta30&lt;&gt;"",E39&gt;=rangga30,E39&lt;=cinta30,alya30=Code2),AND(E39&lt;&gt;"",rangga31&lt;&gt;"",cinta31&lt;&gt;"",E39&gt;=rangga31,E39&lt;=cinta31,alya31=Code2),AND(E39&lt;&gt;"",rangga32&lt;&gt;"",cinta32&lt;&gt;"",E39&gt;=rangga32,E39&lt;=cinta32,alya32=Code2),AND(E39&lt;&gt;"",rangga33&lt;&gt;"",cinta33&lt;&gt;"",E39&gt;=rangga33,E39&lt;=cinta33,alya33=Code2),AND(E39&lt;&gt;"",rangga34&lt;&gt;"",cinta34&lt;&gt;"",E39&gt;=rangga34,E39&lt;=cinta34,alya34=Code2),AND(E39&lt;&gt;"",rangga35&lt;&gt;"",cinta35&lt;&gt;"",E39&gt;=rangga35,E39&lt;=cinta35,alya35=Code2),AND(E39&lt;&gt;"",rangga36&lt;&gt;"",cinta36&lt;&gt;"",E39&gt;=rangga36,E39&lt;=cinta36,alya36=Code2),AND(E39&lt;&gt;"",rangga37&lt;&gt;"",cinta37&lt;&gt;"",E39&gt;=rangga37,E39&lt;=cinta37,alya37=Code2),AND(E39&lt;&gt;"",rangga38&lt;&gt;"",cinta38&lt;&gt;"",E39&gt;=rangga38,E39&lt;=cinta38,alya38=Code2),AND(E39&lt;&gt;"",rangga39&lt;&gt;"",cinta39&lt;&gt;"",E39&gt;=rangga39,E39&lt;=cinta39,alya39=Code2),AND(E39&lt;&gt;"",rangga40&lt;&gt;"",cinta40&lt;&gt;"",E39&gt;=rangga40,E39&lt;=cinta40,alya40=Code2),AND(E39&lt;&gt;"",rangga41&lt;&gt;"",cinta41&lt;&gt;"",E39&gt;=rangga41,E39&lt;=cinta41,alya41=Code2),AND(E39&lt;&gt;"",rangga42&lt;&gt;"",cinta42&lt;&gt;"",E39&gt;=rangga42,E39&lt;=cinta42,alya42=Code2),AND(E39&lt;&gt;"",rangga43&lt;&gt;"",cinta43&lt;&gt;"",E39&gt;=rangga43,E39&lt;=cinta43,alya43=Code2),AND(E39&lt;&gt;"",rangga44&lt;&gt;"",cinta44&lt;&gt;"",E39&gt;=rangga44,E39&lt;=cinta44,alya44=Code2),AND(E39&lt;&gt;"",rangga45&lt;&gt;"",cinta45&lt;&gt;"",E39&gt;=rangga45,E39&lt;=cinta45,alya45=Code2),AND(E39&lt;&gt;"",rangga46&lt;&gt;"",cinta46&lt;&gt;"",E39&gt;=rangga46,E39&lt;=cinta46,alya46=Code2),AND(E39&lt;&gt;"",rangga47&lt;&gt;"",cinta47&lt;&gt;"",E39&gt;=rangga47,E39&lt;=cinta47,alya47=Code2),AND(E39&lt;&gt;"",rangga48&lt;&gt;"",cinta48&lt;&gt;"",E39&gt;=rangga48,E39&lt;=cinta48,alya48=Code2),AND(E39&lt;&gt;"",rangga49&lt;&gt;"",cinta49&lt;&gt;"",E39&gt;=rangga49,E39&lt;=cinta49,alya49=Code2),AND(E39&lt;&gt;"",rangga50&lt;&gt;"",cinta50&lt;&gt;"",E39&gt;=rangga50,E39&lt;=cinta50,alya50=Code2),AND(E39&lt;&gt;"",rangga51&lt;&gt;"",cinta51&lt;&gt;"",E39&gt;=rangga51,E39&lt;=cinta51,alya51=Code2),AND(E39&lt;&gt;"",rangga52&lt;&gt;"",cinta52&lt;&gt;"",E39&gt;=rangga52,E39&lt;=cinta52,alya52=Code2),AND(E39&lt;&gt;"",rangga53&lt;&gt;"",cinta53&lt;&gt;"",E39&gt;=rangga53,E39&lt;=cinta53,alya53=Code2),AND(E39&lt;&gt;"",rangga54&lt;&gt;"",cinta54&lt;&gt;"",E39&gt;=rangga54,E39&lt;=cinta54,alya54=Code2),AND(E39&lt;&gt;"",rangga55&lt;&gt;"",cinta55&lt;&gt;"",E39&gt;=rangga55,E39&lt;=cinta55,alya55=Code2),AND(E39&lt;&gt;"",rangga56&lt;&gt;"",cinta56&lt;&gt;"",E39&gt;=rangga56,E39&lt;=cinta56,alya56=Code2),AND(E39&lt;&gt;"",rangga57&lt;&gt;"",cinta57&lt;&gt;"",E39&gt;=rangga57,E39&lt;=cinta57,alya57=Code2),AND(E39&lt;&gt;"",rangga58&lt;&gt;"",cinta58&lt;&gt;"",E39&gt;=rangga58,E39&lt;=cinta58,alya58=Code2),AND(E39&lt;&gt;"",rangga59&lt;&gt;"",cinta59&lt;&gt;"",E39&gt;=rangga59,E39&lt;=cinta59,alya59=Code2),AND(E39&lt;&gt;"",rangga60&lt;&gt;"",cinta60&lt;&gt;"",E39&gt;=rangga60,E39&lt;=cinta60,alya60=Code2),AND(E39&lt;&gt;"",rangga61&lt;&gt;"",cinta61&lt;&gt;"",E39&gt;=rangga61,E39&lt;=cinta61,alya61=Code2),AND(E39&lt;&gt;"",rangga62&lt;&gt;"",cinta62&lt;&gt;"",E39&gt;=rangga62,E39&lt;=cinta62,alya62=Code2),AND(E39&lt;&gt;"",rangga63&lt;&gt;"",cinta63&lt;&gt;"",E39&gt;=rangga63,E39&lt;=cinta63,alya63=Code2))</formula>
    </cfRule>
    <cfRule type="expression" dxfId="2" priority="10">
      <formula>OR(AND(E39&lt;&gt;"",rangga1&lt;&gt;"",cinta1&lt;&gt;"",E39&gt;=rangga1,E39&lt;=cinta1,alya1=Code1),AND(E39&lt;&gt;"",rangga2&lt;&gt;"",cinta2&lt;&gt;"",E39&gt;=rangga2,E39&lt;=cinta2,alya2=Code1),AND(E39&lt;&gt;"",rangga3&lt;&gt;"",cinta3&lt;&gt;"",E39&gt;=rangga3,E39&lt;=cinta3,alya3=Code1),AND(E39&lt;&gt;"",rangga4&lt;&gt;"",cinta4&lt;&gt;"",E39&gt;=rangga4,E39&lt;=cinta4,alya4=Code1),AND(E39&lt;&gt;"",rangga5&lt;&gt;"",cinta5&lt;&gt;"",E39&gt;=rangga5,E39&lt;=cinta5,alya5=Code1),AND(E39&lt;&gt;"",rangga6&lt;&gt;"",cinta6&lt;&gt;"",E39&gt;=rangga6,E39&lt;=cinta6,alya6=Code1),AND(E39&lt;&gt;"",rangga7&lt;&gt;"",cinta7&lt;&gt;"",E39&gt;=rangga7,E39&lt;=cinta7,alya7=Code1),AND(E39&lt;&gt;"",rangga8&lt;&gt;"",cinta8&lt;&gt;"",E39&gt;=rangga8,E39&lt;=cinta8,alya8=Code1),AND(E39&lt;&gt;"",rangga9&lt;&gt;"",cinta9&lt;&gt;"",E39&gt;=rangga9,E39&lt;=cinta9,alya9=Code1),AND(E39&lt;&gt;"",rangga10&lt;&gt;"",cinta10&lt;&gt;"",E39&gt;=rangga10,E39&lt;=cinta10,alya10=Code1),AND(E39&lt;&gt;"",rangga11&lt;&gt;"",cinta11&lt;&gt;"",E39&gt;=rangga11,E39&lt;=cinta11,alya11=Code1),AND(E39&lt;&gt;"",rangga12&lt;&gt;"",cinta12&lt;&gt;"",E39&gt;=rangga12,E39&lt;=cinta12,alya12=Code1),AND(E39&lt;&gt;"",rangga13&lt;&gt;"",cinta13&lt;&gt;"",E39&gt;=rangga13,E39&lt;=cinta13,alya13=Code1),AND(E39&lt;&gt;"",rangga14&lt;&gt;"",cinta14&lt;&gt;"",E39&gt;=rangga14,E39&lt;=cinta14,alya14=Code1),AND(E39&lt;&gt;"",rangga15&lt;&gt;"",cinta15&lt;&gt;"",E39&gt;=rangga15,E39&lt;=cinta15,alya15=Code1),AND(E39&lt;&gt;"",rangga16&lt;&gt;"",cinta16&lt;&gt;"",E39&gt;=rangga16,E39&lt;=cinta16,alya16=Code1),AND(E39&lt;&gt;"",rangga17&lt;&gt;"",cinta17&lt;&gt;"",E39&gt;=rangga17,E39&lt;=cinta17,alya17=Code1),AND(E39&lt;&gt;"",rangga18&lt;&gt;"",cinta18&lt;&gt;"",E39&gt;=rangga18,E39&lt;=cinta18,alya18=Code1),AND(E39&lt;&gt;"",rangga19&lt;&gt;"",cinta19&lt;&gt;"",E39&gt;=rangga19,E39&lt;=cinta19,alya19=Code1),AND(E39&lt;&gt;"",rangga20&lt;&gt;"",cinta20&lt;&gt;"",E39&gt;=rangga20,E39&lt;=cinta20,alya20=Code1),AND(E39&lt;&gt;"",rangga21&lt;&gt;"",cinta21&lt;&gt;"",E39&gt;=rangga21,E39&lt;=cinta21,alya21=Code1),AND(E39&lt;&gt;"",rangga22&lt;&gt;"",cinta22&lt;&gt;"",E39&gt;=rangga22,E39&lt;=cinta22,alya22=Code1),AND(E39&lt;&gt;"",rangga23&lt;&gt;"",cinta23&lt;&gt;"",E39&gt;=rangga23,E39&lt;=cinta23,alya23=Code1),AND(E39&lt;&gt;"",rangga24&lt;&gt;"",cinta24&lt;&gt;"",E39&gt;=rangga24,E39&lt;=cinta24,alya24=Code1),AND(E39&lt;&gt;"",rangga25&lt;&gt;"",cinta25&lt;&gt;"",E39&gt;=rangga25,E39&lt;=cinta25,alya25=Code1),AND(E39&lt;&gt;"",rangga26&lt;&gt;"",cinta26&lt;&gt;"",E39&gt;=rangga26,E39&lt;=cinta26,alya26=Code1),AND(E39&lt;&gt;"",rangga27&lt;&gt;"",cinta27&lt;&gt;"",E39&gt;=rangga27,E39&lt;=cinta27,alya27=Code1),AND(E39&lt;&gt;"",rangga28&lt;&gt;"",cinta28&lt;&gt;"",E39&gt;=rangga28,E39&lt;=cinta28,alya28=Code1),AND(E39&lt;&gt;"",rangga29&lt;&gt;"",cinta29&lt;&gt;"",E39&gt;=rangga29,E39&lt;=cinta29,alya29=Code1),AND(E39&lt;&gt;"",rangga30&lt;&gt;"",cinta30&lt;&gt;"",E39&gt;=rangga30,E39&lt;=cinta30,alya30=Code1),AND(E39&lt;&gt;"",rangga31&lt;&gt;"",cinta31&lt;&gt;"",E39&gt;=rangga31,E39&lt;=cinta31,alya31=Code1),AND(E39&lt;&gt;"",rangga32&lt;&gt;"",cinta32&lt;&gt;"",E39&gt;=rangga32,E39&lt;=cinta32,alya32=Code1),AND(E39&lt;&gt;"",rangga33&lt;&gt;"",cinta33&lt;&gt;"",E39&gt;=rangga33,E39&lt;=cinta33,alya33=Code1),AND(E39&lt;&gt;"",rangga34&lt;&gt;"",cinta34&lt;&gt;"",E39&gt;=rangga34,E39&lt;=cinta34,alya34=Code1),AND(E39&lt;&gt;"",rangga35&lt;&gt;"",cinta35&lt;&gt;"",E39&gt;=rangga35,E39&lt;=cinta35,alya35=Code1),AND(E39&lt;&gt;"",rangga36&lt;&gt;"",cinta36&lt;&gt;"",E39&gt;=rangga36,E39&lt;=cinta36,alya36=Code1),AND(E39&lt;&gt;"",rangga37&lt;&gt;"",cinta37&lt;&gt;"",E39&gt;=rangga37,E39&lt;=cinta37,alya37=Code1),AND(E39&lt;&gt;"",rangga38&lt;&gt;"",cinta38&lt;&gt;"",E39&gt;=rangga38,E39&lt;=cinta38,alya38=Code1),AND(E39&lt;&gt;"",rangga39&lt;&gt;"",cinta39&lt;&gt;"",E39&gt;=rangga39,E39&lt;=cinta39,alya39=Code1),AND(E39&lt;&gt;"",rangga40&lt;&gt;"",cinta40&lt;&gt;"",E39&gt;=rangga40,E39&lt;=cinta40,alya40=Code1),AND(E39&lt;&gt;"",rangga41&lt;&gt;"",cinta41&lt;&gt;"",E39&gt;=rangga41,E39&lt;=cinta41,alya41=Code1),AND(E39&lt;&gt;"",rangga42&lt;&gt;"",cinta42&lt;&gt;"",E39&gt;=rangga42,E39&lt;=cinta42,alya42=Code1),AND(E39&lt;&gt;"",rangga43&lt;&gt;"",cinta43&lt;&gt;"",E39&gt;=rangga43,E39&lt;=cinta43,alya43=Code1),AND(E39&lt;&gt;"",rangga44&lt;&gt;"",cinta44&lt;&gt;"",E39&gt;=rangga44,E39&lt;=cinta44,alya44=Code1),AND(E39&lt;&gt;"",rangga45&lt;&gt;"",cinta45&lt;&gt;"",E39&gt;=rangga45,E39&lt;=cinta45,alya45=Code1),AND(E39&lt;&gt;"",rangga46&lt;&gt;"",cinta46&lt;&gt;"",E39&gt;=rangga46,E39&lt;=cinta46,alya46=Code1),AND(E39&lt;&gt;"",rangga47&lt;&gt;"",cinta47&lt;&gt;"",E39&gt;=rangga47,E39&lt;=cinta47,alya47=Code1),AND(E39&lt;&gt;"",rangga48&lt;&gt;"",cinta48&lt;&gt;"",E39&gt;=rangga48,E39&lt;=cinta48,alya48=Code1),AND(E39&lt;&gt;"",rangga49&lt;&gt;"",cinta49&lt;&gt;"",E39&gt;=rangga49,E39&lt;=cinta49,alya49=Code1),AND(E39&lt;&gt;"",rangga50&lt;&gt;"",cinta50&lt;&gt;"",E39&gt;=rangga50,E39&lt;=cinta50,alya50=Code1),AND(E39&lt;&gt;"",rangga51&lt;&gt;"",cinta51&lt;&gt;"",E39&gt;=rangga51,E39&lt;=cinta51,alya51=Code1),AND(E39&lt;&gt;"",rangga52&lt;&gt;"",cinta52&lt;&gt;"",E39&gt;=rangga52,E39&lt;=cinta52,alya52=Code1),AND(E39&lt;&gt;"",rangga53&lt;&gt;"",cinta53&lt;&gt;"",E39&gt;=rangga53,E39&lt;=cinta53,alya53=Code1),AND(E39&lt;&gt;"",rangga54&lt;&gt;"",cinta54&lt;&gt;"",E39&gt;=rangga54,E39&lt;=cinta54,alya54=Code1),AND(E39&lt;&gt;"",rangga55&lt;&gt;"",cinta55&lt;&gt;"",E39&gt;=rangga55,E39&lt;=cinta55,alya55=Code1),AND(E39&lt;&gt;"",rangga56&lt;&gt;"",cinta56&lt;&gt;"",E39&gt;=rangga56,E39&lt;=cinta56,alya56=Code1),AND(E39&lt;&gt;"",rangga57&lt;&gt;"",cinta57&lt;&gt;"",E39&gt;=rangga57,E39&lt;=cinta57,alya57=Code1),AND(E39&lt;&gt;"",rangga58&lt;&gt;"",cinta58&lt;&gt;"",E39&gt;=rangga58,E39&lt;=cinta58,alya58=Code1),AND(E39&lt;&gt;"",rangga59&lt;&gt;"",cinta59&lt;&gt;"",E39&gt;=rangga59,E39&lt;=cinta59,alya59=Code1),AND(E39&lt;&gt;"",rangga60&lt;&gt;"",cinta60&lt;&gt;"",E39&gt;=rangga60,E39&lt;=cinta60,alya60=Code1),AND(E39&lt;&gt;"",rangga61&lt;&gt;"",cinta61&lt;&gt;"",E39&gt;=rangga61,E39&lt;=cinta61,alya61=Code1),AND(E39&lt;&gt;"",rangga62&lt;&gt;"",cinta62&lt;&gt;"",E39&gt;=rangga62,E39&lt;=cinta62,alya62=Code1),AND(E39&lt;&gt;"",rangga63&lt;&gt;"",cinta63&lt;&gt;"",E39&gt;=rangga63,E39&lt;=cinta63,alya63=Code1))</formula>
    </cfRule>
  </conditionalFormatting>
  <conditionalFormatting sqref="E13:AA20 E12 L12:M12 T12:U12 E22:AA29 E21 L21:M21 T21:U21 E31:AA38 E30 L30:M30 T30:U30 E40:AA46 E39 L39:M39 T39:U39">
    <cfRule type="expression" dxfId="1" priority="2">
      <formula>MATCH(E12,EventDates,0)</formula>
    </cfRule>
    <cfRule type="expression" dxfId="0" priority="1">
      <formula>MATCH(E12,HolidayDates,0)</formula>
    </cfRule>
  </conditionalFormatting>
  <dataValidations count="3">
    <dataValidation type="list" allowBlank="1" showInputMessage="1" showErrorMessage="1" sqref="AK5:AK46">
      <formula1>MonthName</formula1>
    </dataValidation>
    <dataValidation type="list" allowBlank="1" showInputMessage="1" showErrorMessage="1" sqref="C34">
      <formula1>"Yes,No"</formula1>
    </dataValidation>
    <dataValidation type="list" allowBlank="1" showInputMessage="1" showErrorMessage="1" sqref="C13">
      <formula1>DayStart</formula1>
    </dataValidation>
  </dataValidations>
  <printOptions horizontalCentered="1" verticalCentered="1"/>
  <pageMargins left="0.70866141732283472" right="0.70866141732283472" top="0.15748031496062992" bottom="0.15748031496062992"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election activeCell="B2" sqref="B2"/>
    </sheetView>
  </sheetViews>
  <sheetFormatPr defaultColWidth="8.7265625" defaultRowHeight="14.5" customHeight="1" zeroHeight="1" x14ac:dyDescent="0.35"/>
  <cols>
    <col min="1" max="1" width="2.26953125" customWidth="1"/>
    <col min="2" max="2" width="47.1796875" customWidth="1"/>
    <col min="3" max="5" width="11.6328125" customWidth="1"/>
    <col min="6" max="6" width="32.54296875" style="90" customWidth="1"/>
    <col min="7" max="7" width="2.08984375" customWidth="1"/>
    <col min="8" max="8" width="4.453125" customWidth="1"/>
    <col min="9" max="9" width="29.26953125" customWidth="1"/>
    <col min="10" max="11" width="8.7265625" customWidth="1"/>
  </cols>
  <sheetData>
    <row r="1" spans="2:9" x14ac:dyDescent="0.35"/>
    <row r="2" spans="2:9" s="93" customFormat="1" ht="25.5" customHeight="1" x14ac:dyDescent="0.35">
      <c r="B2" s="91" t="s">
        <v>132</v>
      </c>
      <c r="C2" s="92"/>
      <c r="D2" s="92"/>
      <c r="E2" s="92"/>
      <c r="F2" s="92"/>
      <c r="G2" s="92"/>
      <c r="H2" s="92"/>
      <c r="I2" s="92"/>
    </row>
    <row r="3" spans="2:9" x14ac:dyDescent="0.35">
      <c r="I3" s="94"/>
    </row>
    <row r="4" spans="2:9" x14ac:dyDescent="0.35">
      <c r="B4" t="s">
        <v>81</v>
      </c>
      <c r="C4" s="95" t="s">
        <v>82</v>
      </c>
      <c r="D4" t="s">
        <v>83</v>
      </c>
      <c r="I4" s="94"/>
    </row>
    <row r="5" spans="2:9" x14ac:dyDescent="0.35">
      <c r="C5" s="95" t="s">
        <v>82</v>
      </c>
      <c r="D5" t="s">
        <v>84</v>
      </c>
      <c r="I5" s="94"/>
    </row>
    <row r="6" spans="2:9" x14ac:dyDescent="0.35">
      <c r="I6" s="94"/>
    </row>
    <row r="7" spans="2:9" x14ac:dyDescent="0.35">
      <c r="I7" s="94"/>
    </row>
    <row r="8" spans="2:9" x14ac:dyDescent="0.35">
      <c r="B8" s="96" t="s">
        <v>85</v>
      </c>
      <c r="C8" s="97"/>
      <c r="D8" s="97"/>
      <c r="E8" s="97"/>
      <c r="F8" s="98"/>
      <c r="G8" s="99"/>
      <c r="H8" s="99"/>
      <c r="I8" s="99"/>
    </row>
    <row r="9" spans="2:9" x14ac:dyDescent="0.35"/>
    <row r="10" spans="2:9" x14ac:dyDescent="0.35">
      <c r="B10" t="s">
        <v>133</v>
      </c>
    </row>
    <row r="11" spans="2:9" x14ac:dyDescent="0.35">
      <c r="B11" t="s">
        <v>134</v>
      </c>
    </row>
    <row r="12" spans="2:9" x14ac:dyDescent="0.35"/>
    <row r="13" spans="2:9" ht="43.5" x14ac:dyDescent="0.35">
      <c r="B13" s="100"/>
      <c r="C13" s="100" t="s">
        <v>86</v>
      </c>
      <c r="D13" s="100" t="s">
        <v>87</v>
      </c>
      <c r="E13" s="100" t="s">
        <v>88</v>
      </c>
      <c r="F13" s="101" t="s">
        <v>135</v>
      </c>
      <c r="H13" s="99"/>
      <c r="I13" s="102" t="s">
        <v>131</v>
      </c>
    </row>
    <row r="14" spans="2:9" x14ac:dyDescent="0.35">
      <c r="B14" s="103" t="s">
        <v>90</v>
      </c>
      <c r="C14" s="104" t="s">
        <v>136</v>
      </c>
      <c r="D14" s="104" t="s">
        <v>136</v>
      </c>
      <c r="E14" s="104" t="s">
        <v>136</v>
      </c>
      <c r="F14" s="105"/>
    </row>
    <row r="15" spans="2:9" x14ac:dyDescent="0.35">
      <c r="B15" s="103" t="s">
        <v>91</v>
      </c>
      <c r="C15" s="104" t="s">
        <v>136</v>
      </c>
      <c r="D15" s="104" t="s">
        <v>136</v>
      </c>
      <c r="E15" s="104" t="s">
        <v>136</v>
      </c>
      <c r="F15" s="105"/>
      <c r="H15" s="106" t="s">
        <v>89</v>
      </c>
      <c r="I15" s="106"/>
    </row>
    <row r="16" spans="2:9" x14ac:dyDescent="0.35">
      <c r="B16" s="103" t="s">
        <v>93</v>
      </c>
      <c r="C16" s="104" t="s">
        <v>136</v>
      </c>
      <c r="D16" s="104" t="s">
        <v>136</v>
      </c>
      <c r="E16" s="104" t="s">
        <v>136</v>
      </c>
      <c r="F16" s="105"/>
    </row>
    <row r="17" spans="1:9" s="64" customFormat="1" x14ac:dyDescent="0.35">
      <c r="A17"/>
      <c r="B17" s="103" t="s">
        <v>94</v>
      </c>
      <c r="C17" s="104" t="s">
        <v>136</v>
      </c>
      <c r="D17" s="104" t="s">
        <v>136</v>
      </c>
      <c r="E17" s="104" t="s">
        <v>136</v>
      </c>
      <c r="F17" s="105"/>
      <c r="G17"/>
      <c r="H17" s="107">
        <v>1</v>
      </c>
      <c r="I17" s="108" t="s">
        <v>92</v>
      </c>
    </row>
    <row r="18" spans="1:9" x14ac:dyDescent="0.35">
      <c r="B18" s="103" t="s">
        <v>95</v>
      </c>
      <c r="C18" s="104" t="s">
        <v>136</v>
      </c>
      <c r="D18" s="109" t="s">
        <v>137</v>
      </c>
      <c r="E18" s="109" t="s">
        <v>137</v>
      </c>
      <c r="F18" s="105"/>
      <c r="H18" s="110"/>
      <c r="I18" s="111"/>
    </row>
    <row r="19" spans="1:9" x14ac:dyDescent="0.35">
      <c r="A19" s="64"/>
      <c r="B19" s="103" t="s">
        <v>96</v>
      </c>
      <c r="C19" s="112" t="s">
        <v>97</v>
      </c>
      <c r="D19" s="109" t="s">
        <v>137</v>
      </c>
      <c r="E19" s="109" t="s">
        <v>137</v>
      </c>
      <c r="F19" s="105"/>
      <c r="H19" s="110"/>
      <c r="I19" s="111"/>
    </row>
    <row r="20" spans="1:9" x14ac:dyDescent="0.35">
      <c r="B20" s="103" t="s">
        <v>98</v>
      </c>
      <c r="C20" s="112" t="s">
        <v>97</v>
      </c>
      <c r="D20" s="109" t="s">
        <v>137</v>
      </c>
      <c r="E20" s="109" t="s">
        <v>137</v>
      </c>
      <c r="F20" s="105"/>
      <c r="H20" s="113"/>
      <c r="I20" s="114"/>
    </row>
    <row r="21" spans="1:9" x14ac:dyDescent="0.35">
      <c r="B21" s="103" t="s">
        <v>100</v>
      </c>
      <c r="C21" s="104" t="s">
        <v>136</v>
      </c>
      <c r="D21" s="109" t="s">
        <v>137</v>
      </c>
      <c r="E21" s="109" t="s">
        <v>137</v>
      </c>
      <c r="F21" s="105"/>
      <c r="H21" s="65"/>
    </row>
    <row r="22" spans="1:9" x14ac:dyDescent="0.35">
      <c r="B22" s="103" t="s">
        <v>101</v>
      </c>
      <c r="C22" s="104" t="s">
        <v>136</v>
      </c>
      <c r="D22" s="104" t="s">
        <v>136</v>
      </c>
      <c r="E22" s="115" t="s">
        <v>102</v>
      </c>
      <c r="F22" s="105"/>
      <c r="H22" s="107">
        <v>2</v>
      </c>
      <c r="I22" s="116" t="s">
        <v>99</v>
      </c>
    </row>
    <row r="23" spans="1:9" x14ac:dyDescent="0.35">
      <c r="B23" s="103" t="s">
        <v>103</v>
      </c>
      <c r="C23" s="104" t="s">
        <v>136</v>
      </c>
      <c r="D23" s="104" t="s">
        <v>136</v>
      </c>
      <c r="E23" s="104" t="s">
        <v>136</v>
      </c>
      <c r="F23" s="105"/>
      <c r="H23" s="110"/>
      <c r="I23" s="117"/>
    </row>
    <row r="24" spans="1:9" x14ac:dyDescent="0.35">
      <c r="B24" s="103" t="s">
        <v>104</v>
      </c>
      <c r="C24" s="104" t="s">
        <v>136</v>
      </c>
      <c r="D24" s="104" t="s">
        <v>136</v>
      </c>
      <c r="E24" s="104" t="s">
        <v>136</v>
      </c>
      <c r="F24" s="105"/>
      <c r="H24" s="110"/>
      <c r="I24" s="117"/>
    </row>
    <row r="25" spans="1:9" x14ac:dyDescent="0.35">
      <c r="B25" s="103" t="s">
        <v>105</v>
      </c>
      <c r="C25" s="104" t="s">
        <v>136</v>
      </c>
      <c r="D25" s="104" t="s">
        <v>136</v>
      </c>
      <c r="E25" s="115" t="s">
        <v>102</v>
      </c>
      <c r="F25" s="105"/>
      <c r="H25" s="113"/>
      <c r="I25" s="118"/>
    </row>
    <row r="26" spans="1:9" x14ac:dyDescent="0.35">
      <c r="B26" s="103" t="s">
        <v>107</v>
      </c>
      <c r="C26" s="104" t="s">
        <v>136</v>
      </c>
      <c r="D26" s="104" t="s">
        <v>136</v>
      </c>
      <c r="E26" s="115" t="s">
        <v>102</v>
      </c>
      <c r="F26" s="105"/>
      <c r="H26" s="65"/>
    </row>
    <row r="27" spans="1:9" x14ac:dyDescent="0.35">
      <c r="B27" s="103" t="s">
        <v>108</v>
      </c>
      <c r="C27" s="104" t="s">
        <v>136</v>
      </c>
      <c r="D27" s="104" t="s">
        <v>136</v>
      </c>
      <c r="E27" s="115" t="s">
        <v>102</v>
      </c>
      <c r="F27" s="105"/>
      <c r="H27" s="107">
        <v>3</v>
      </c>
      <c r="I27" s="116" t="s">
        <v>106</v>
      </c>
    </row>
    <row r="28" spans="1:9" x14ac:dyDescent="0.35">
      <c r="B28" s="103" t="s">
        <v>109</v>
      </c>
      <c r="C28" s="112" t="s">
        <v>110</v>
      </c>
      <c r="D28" s="104" t="s">
        <v>136</v>
      </c>
      <c r="E28" s="104" t="s">
        <v>136</v>
      </c>
      <c r="F28" s="105"/>
      <c r="H28" s="110"/>
      <c r="I28" s="117"/>
    </row>
    <row r="29" spans="1:9" x14ac:dyDescent="0.35">
      <c r="B29" s="103" t="s">
        <v>111</v>
      </c>
      <c r="C29" s="112" t="s">
        <v>110</v>
      </c>
      <c r="D29" s="104" t="s">
        <v>136</v>
      </c>
      <c r="E29" s="104" t="s">
        <v>136</v>
      </c>
      <c r="F29" s="105"/>
      <c r="H29" s="110"/>
      <c r="I29" s="117"/>
    </row>
    <row r="30" spans="1:9" x14ac:dyDescent="0.35">
      <c r="B30" s="103" t="s">
        <v>112</v>
      </c>
      <c r="C30" s="112" t="s">
        <v>110</v>
      </c>
      <c r="D30" s="104" t="s">
        <v>136</v>
      </c>
      <c r="E30" s="104" t="s">
        <v>136</v>
      </c>
      <c r="F30" s="105"/>
      <c r="H30" s="110"/>
      <c r="I30" s="117"/>
    </row>
    <row r="31" spans="1:9" ht="14.5" customHeight="1" x14ac:dyDescent="0.35">
      <c r="B31" s="103" t="s">
        <v>113</v>
      </c>
      <c r="C31" s="112" t="s">
        <v>110</v>
      </c>
      <c r="D31" s="104" t="s">
        <v>136</v>
      </c>
      <c r="E31" s="104" t="s">
        <v>136</v>
      </c>
      <c r="F31" s="105"/>
      <c r="H31" s="113"/>
      <c r="I31" s="118"/>
    </row>
    <row r="32" spans="1:9" x14ac:dyDescent="0.35">
      <c r="B32" s="103" t="s">
        <v>114</v>
      </c>
      <c r="C32" s="112" t="s">
        <v>110</v>
      </c>
      <c r="D32" s="104" t="s">
        <v>136</v>
      </c>
      <c r="E32" s="104" t="s">
        <v>136</v>
      </c>
      <c r="F32" s="105"/>
      <c r="H32" s="65"/>
    </row>
    <row r="33" spans="2:9" ht="14.5" customHeight="1" x14ac:dyDescent="0.35">
      <c r="B33" s="103" t="s">
        <v>115</v>
      </c>
      <c r="C33" s="104" t="s">
        <v>136</v>
      </c>
      <c r="D33" s="104" t="s">
        <v>136</v>
      </c>
      <c r="E33" s="104" t="s">
        <v>136</v>
      </c>
      <c r="F33" s="105"/>
      <c r="H33" s="107">
        <v>4</v>
      </c>
      <c r="I33" s="116" t="s">
        <v>138</v>
      </c>
    </row>
    <row r="34" spans="2:9" x14ac:dyDescent="0.35">
      <c r="B34" s="103" t="s">
        <v>116</v>
      </c>
      <c r="C34" s="104" t="s">
        <v>136</v>
      </c>
      <c r="D34" s="104" t="s">
        <v>136</v>
      </c>
      <c r="E34" s="104" t="s">
        <v>136</v>
      </c>
      <c r="F34" s="105"/>
      <c r="H34" s="110"/>
      <c r="I34" s="117"/>
    </row>
    <row r="35" spans="2:9" x14ac:dyDescent="0.35">
      <c r="B35" s="103" t="s">
        <v>117</v>
      </c>
      <c r="C35" s="115" t="s">
        <v>118</v>
      </c>
      <c r="D35" s="109" t="s">
        <v>137</v>
      </c>
      <c r="E35" s="112" t="s">
        <v>139</v>
      </c>
      <c r="F35" s="105" t="s">
        <v>140</v>
      </c>
      <c r="H35" s="110"/>
      <c r="I35" s="117"/>
    </row>
    <row r="36" spans="2:9" x14ac:dyDescent="0.35">
      <c r="B36" s="119" t="s">
        <v>141</v>
      </c>
      <c r="C36" s="104" t="s">
        <v>136</v>
      </c>
      <c r="D36" s="104" t="s">
        <v>136</v>
      </c>
      <c r="E36" s="104" t="s">
        <v>136</v>
      </c>
      <c r="F36" s="105"/>
      <c r="H36" s="110"/>
      <c r="I36" s="117"/>
    </row>
    <row r="37" spans="2:9" x14ac:dyDescent="0.35">
      <c r="B37" s="119" t="s">
        <v>142</v>
      </c>
      <c r="C37" s="104" t="s">
        <v>136</v>
      </c>
      <c r="D37" s="104" t="s">
        <v>136</v>
      </c>
      <c r="E37" s="104" t="s">
        <v>136</v>
      </c>
      <c r="F37" s="105"/>
      <c r="H37" s="113"/>
      <c r="I37" s="118"/>
    </row>
    <row r="38" spans="2:9" x14ac:dyDescent="0.35">
      <c r="B38" s="119" t="s">
        <v>143</v>
      </c>
      <c r="C38" s="109" t="s">
        <v>137</v>
      </c>
      <c r="D38" s="104" t="s">
        <v>136</v>
      </c>
      <c r="E38" s="112" t="s">
        <v>139</v>
      </c>
      <c r="F38" s="105"/>
    </row>
    <row r="39" spans="2:9" x14ac:dyDescent="0.35">
      <c r="B39" s="119" t="s">
        <v>144</v>
      </c>
      <c r="C39" s="112" t="s">
        <v>139</v>
      </c>
      <c r="D39" s="104" t="s">
        <v>136</v>
      </c>
      <c r="E39" s="112" t="s">
        <v>139</v>
      </c>
      <c r="F39" s="105"/>
    </row>
    <row r="40" spans="2:9" x14ac:dyDescent="0.35">
      <c r="B40" s="119" t="s">
        <v>145</v>
      </c>
      <c r="C40" s="112" t="s">
        <v>139</v>
      </c>
      <c r="D40" s="104" t="s">
        <v>136</v>
      </c>
      <c r="E40" s="112" t="s">
        <v>139</v>
      </c>
      <c r="F40" s="105"/>
    </row>
    <row r="41" spans="2:9" x14ac:dyDescent="0.35">
      <c r="B41" s="119" t="s">
        <v>146</v>
      </c>
      <c r="C41" s="115" t="s">
        <v>118</v>
      </c>
      <c r="D41" s="104" t="s">
        <v>136</v>
      </c>
      <c r="E41" s="112" t="s">
        <v>139</v>
      </c>
      <c r="F41" s="105" t="s">
        <v>147</v>
      </c>
    </row>
    <row r="42" spans="2:9" x14ac:dyDescent="0.35">
      <c r="B42" s="119" t="s">
        <v>148</v>
      </c>
      <c r="C42" s="115" t="s">
        <v>118</v>
      </c>
      <c r="D42" s="104" t="s">
        <v>136</v>
      </c>
      <c r="E42" s="112" t="s">
        <v>139</v>
      </c>
      <c r="F42" s="105" t="s">
        <v>149</v>
      </c>
    </row>
    <row r="43" spans="2:9" s="124" customFormat="1" ht="29" x14ac:dyDescent="0.35">
      <c r="B43" s="120" t="s">
        <v>150</v>
      </c>
      <c r="C43" s="121" t="s">
        <v>118</v>
      </c>
      <c r="D43" s="122" t="s">
        <v>136</v>
      </c>
      <c r="E43" s="121" t="s">
        <v>139</v>
      </c>
      <c r="F43" s="123" t="s">
        <v>151</v>
      </c>
    </row>
    <row r="44" spans="2:9" s="124" customFormat="1" ht="29" x14ac:dyDescent="0.35">
      <c r="B44" s="125"/>
      <c r="C44" s="126"/>
      <c r="D44" s="127"/>
      <c r="E44" s="126"/>
      <c r="F44" s="128" t="s">
        <v>152</v>
      </c>
    </row>
    <row r="45" spans="2:9" x14ac:dyDescent="0.35">
      <c r="B45" s="119" t="s">
        <v>153</v>
      </c>
      <c r="C45" s="112" t="s">
        <v>139</v>
      </c>
      <c r="D45" s="104" t="s">
        <v>136</v>
      </c>
      <c r="E45" s="112" t="s">
        <v>139</v>
      </c>
      <c r="F45" s="129"/>
    </row>
    <row r="46" spans="2:9" x14ac:dyDescent="0.35">
      <c r="B46" s="119" t="s">
        <v>154</v>
      </c>
      <c r="C46" s="112" t="s">
        <v>139</v>
      </c>
      <c r="D46" s="104" t="s">
        <v>136</v>
      </c>
      <c r="E46" s="112" t="s">
        <v>139</v>
      </c>
      <c r="F46" s="129"/>
    </row>
    <row r="47" spans="2:9" x14ac:dyDescent="0.35">
      <c r="B47" s="119" t="s">
        <v>155</v>
      </c>
      <c r="C47" s="112" t="s">
        <v>139</v>
      </c>
      <c r="D47" s="104" t="s">
        <v>136</v>
      </c>
      <c r="E47" s="112" t="s">
        <v>139</v>
      </c>
      <c r="F47" s="105"/>
    </row>
    <row r="48" spans="2:9" ht="29" x14ac:dyDescent="0.35">
      <c r="B48" s="120" t="s">
        <v>156</v>
      </c>
      <c r="C48" s="121" t="s">
        <v>118</v>
      </c>
      <c r="D48" s="130" t="s">
        <v>136</v>
      </c>
      <c r="E48" s="121" t="s">
        <v>139</v>
      </c>
      <c r="F48" s="123" t="s">
        <v>157</v>
      </c>
    </row>
    <row r="49" spans="2:6" ht="29" x14ac:dyDescent="0.35">
      <c r="B49" s="125"/>
      <c r="C49" s="131"/>
      <c r="D49" s="127"/>
      <c r="E49" s="131"/>
      <c r="F49" s="128" t="s">
        <v>158</v>
      </c>
    </row>
    <row r="50" spans="2:6" ht="29" x14ac:dyDescent="0.35">
      <c r="B50" s="120" t="s">
        <v>159</v>
      </c>
      <c r="C50" s="121" t="s">
        <v>118</v>
      </c>
      <c r="D50" s="130" t="s">
        <v>136</v>
      </c>
      <c r="E50" s="121" t="s">
        <v>139</v>
      </c>
      <c r="F50" s="123" t="s">
        <v>160</v>
      </c>
    </row>
    <row r="51" spans="2:6" ht="29" x14ac:dyDescent="0.35">
      <c r="B51" s="125"/>
      <c r="C51" s="131"/>
      <c r="D51" s="127"/>
      <c r="E51" s="131"/>
      <c r="F51" s="128" t="s">
        <v>161</v>
      </c>
    </row>
    <row r="52" spans="2:6" x14ac:dyDescent="0.35"/>
    <row r="53" spans="2:6" x14ac:dyDescent="0.35">
      <c r="B53" s="132" t="s">
        <v>120</v>
      </c>
      <c r="C53" s="132"/>
      <c r="D53" s="132"/>
      <c r="E53" s="132"/>
      <c r="F53" s="133"/>
    </row>
    <row r="54" spans="2:6" ht="14.5" customHeight="1" x14ac:dyDescent="0.35">
      <c r="B54" s="66" t="s">
        <v>97</v>
      </c>
      <c r="C54" s="134" t="s">
        <v>121</v>
      </c>
      <c r="D54" s="134"/>
      <c r="E54" s="134"/>
      <c r="F54" s="134"/>
    </row>
    <row r="55" spans="2:6" x14ac:dyDescent="0.35">
      <c r="B55" s="66"/>
      <c r="C55" s="135"/>
      <c r="D55" s="135"/>
      <c r="E55" s="135"/>
      <c r="F55" s="135"/>
    </row>
    <row r="56" spans="2:6" x14ac:dyDescent="0.35">
      <c r="B56" s="66" t="s">
        <v>110</v>
      </c>
      <c r="C56" t="s">
        <v>122</v>
      </c>
    </row>
    <row r="57" spans="2:6" x14ac:dyDescent="0.35">
      <c r="B57" s="66" t="s">
        <v>118</v>
      </c>
      <c r="C57" t="s">
        <v>123</v>
      </c>
    </row>
    <row r="58" spans="2:6" x14ac:dyDescent="0.35">
      <c r="B58" s="66" t="s">
        <v>102</v>
      </c>
      <c r="C58" t="s">
        <v>124</v>
      </c>
    </row>
    <row r="59" spans="2:6" x14ac:dyDescent="0.35">
      <c r="B59" s="66" t="s">
        <v>119</v>
      </c>
      <c r="C59" s="67" t="s">
        <v>125</v>
      </c>
    </row>
    <row r="60" spans="2:6" x14ac:dyDescent="0.35">
      <c r="B60" s="66" t="s">
        <v>139</v>
      </c>
      <c r="C60" s="67" t="s">
        <v>162</v>
      </c>
    </row>
    <row r="61" spans="2:6" x14ac:dyDescent="0.35">
      <c r="B61" s="66" t="s">
        <v>163</v>
      </c>
      <c r="C61" s="67" t="s">
        <v>164</v>
      </c>
    </row>
    <row r="62" spans="2:6" x14ac:dyDescent="0.35">
      <c r="B62" s="66"/>
    </row>
    <row r="63" spans="2:6" ht="32.5" customHeight="1" x14ac:dyDescent="0.35">
      <c r="B63" s="89" t="s">
        <v>165</v>
      </c>
      <c r="C63" s="89"/>
      <c r="D63" s="89"/>
      <c r="E63" s="89"/>
      <c r="F63" s="89"/>
    </row>
    <row r="64" spans="2:6" x14ac:dyDescent="0.35"/>
    <row r="65" spans="2:4" x14ac:dyDescent="0.35">
      <c r="B65" t="s">
        <v>126</v>
      </c>
      <c r="C65" s="136" t="s">
        <v>127</v>
      </c>
      <c r="D65" s="136"/>
    </row>
    <row r="66" spans="2:4" x14ac:dyDescent="0.35">
      <c r="C66" s="136" t="s">
        <v>166</v>
      </c>
      <c r="D66" s="136"/>
    </row>
    <row r="67" spans="2:4" hidden="1" x14ac:dyDescent="0.35"/>
    <row r="68" spans="2:4" hidden="1" x14ac:dyDescent="0.35"/>
    <row r="69" spans="2:4" hidden="1" x14ac:dyDescent="0.35"/>
    <row r="70" spans="2:4" hidden="1" x14ac:dyDescent="0.35"/>
    <row r="71" spans="2:4" hidden="1" x14ac:dyDescent="0.35"/>
    <row r="72" spans="2:4" hidden="1" x14ac:dyDescent="0.35"/>
    <row r="73" spans="2:4" hidden="1" x14ac:dyDescent="0.35"/>
    <row r="74" spans="2:4" hidden="1" x14ac:dyDescent="0.35"/>
    <row r="75" spans="2:4" x14ac:dyDescent="0.35"/>
    <row r="76" spans="2:4" x14ac:dyDescent="0.35"/>
    <row r="77" spans="2:4" x14ac:dyDescent="0.35"/>
  </sheetData>
  <sheetProtection password="CEB8" sheet="1" objects="1" scenarios="1"/>
  <mergeCells count="10">
    <mergeCell ref="C54:F55"/>
    <mergeCell ref="B63:F63"/>
    <mergeCell ref="C65:D65"/>
    <mergeCell ref="C66:D66"/>
    <mergeCell ref="I3:I7"/>
    <mergeCell ref="H15:I15"/>
    <mergeCell ref="I17:I20"/>
    <mergeCell ref="I22:I25"/>
    <mergeCell ref="I27:I31"/>
    <mergeCell ref="I33:I37"/>
  </mergeCells>
  <hyperlinks>
    <hyperlink ref="C65" r:id="rId1"/>
    <hyperlink ref="C66"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208</vt:i4>
      </vt:variant>
    </vt:vector>
  </HeadingPairs>
  <TitlesOfParts>
    <vt:vector size="210" baseType="lpstr">
      <vt:lpstr>Calendar</vt:lpstr>
      <vt:lpstr>Purchase Calendars</vt:lpstr>
      <vt:lpstr>alya1</vt:lpstr>
      <vt:lpstr>alya10</vt:lpstr>
      <vt:lpstr>alya11</vt:lpstr>
      <vt:lpstr>alya12</vt:lpstr>
      <vt:lpstr>alya13</vt:lpstr>
      <vt:lpstr>alya14</vt:lpstr>
      <vt:lpstr>alya15</vt:lpstr>
      <vt:lpstr>alya16</vt:lpstr>
      <vt:lpstr>alya17</vt:lpstr>
      <vt:lpstr>alya18</vt:lpstr>
      <vt:lpstr>alya19</vt:lpstr>
      <vt:lpstr>alya2</vt:lpstr>
      <vt:lpstr>alya20</vt:lpstr>
      <vt:lpstr>alya21</vt:lpstr>
      <vt:lpstr>alya22</vt:lpstr>
      <vt:lpstr>alya23</vt:lpstr>
      <vt:lpstr>alya24</vt:lpstr>
      <vt:lpstr>alya25</vt:lpstr>
      <vt:lpstr>alya26</vt:lpstr>
      <vt:lpstr>alya27</vt:lpstr>
      <vt:lpstr>alya28</vt:lpstr>
      <vt:lpstr>alya29</vt:lpstr>
      <vt:lpstr>alya3</vt:lpstr>
      <vt:lpstr>alya30</vt:lpstr>
      <vt:lpstr>alya31</vt:lpstr>
      <vt:lpstr>alya32</vt:lpstr>
      <vt:lpstr>alya33</vt:lpstr>
      <vt:lpstr>alya34</vt:lpstr>
      <vt:lpstr>alya35</vt:lpstr>
      <vt:lpstr>alya36</vt:lpstr>
      <vt:lpstr>alya37</vt:lpstr>
      <vt:lpstr>alya38</vt:lpstr>
      <vt:lpstr>alya39</vt:lpstr>
      <vt:lpstr>alya4</vt:lpstr>
      <vt:lpstr>alya40</vt:lpstr>
      <vt:lpstr>alya41</vt:lpstr>
      <vt:lpstr>alya42</vt:lpstr>
      <vt:lpstr>alya43</vt:lpstr>
      <vt:lpstr>alya44</vt:lpstr>
      <vt:lpstr>alya45</vt:lpstr>
      <vt:lpstr>alya46</vt:lpstr>
      <vt:lpstr>alya47</vt:lpstr>
      <vt:lpstr>alya48</vt:lpstr>
      <vt:lpstr>alya49</vt:lpstr>
      <vt:lpstr>alya5</vt:lpstr>
      <vt:lpstr>alya50</vt:lpstr>
      <vt:lpstr>alya51</vt:lpstr>
      <vt:lpstr>alya52</vt:lpstr>
      <vt:lpstr>alya53</vt:lpstr>
      <vt:lpstr>alya54</vt:lpstr>
      <vt:lpstr>alya55</vt:lpstr>
      <vt:lpstr>alya56</vt:lpstr>
      <vt:lpstr>alya57</vt:lpstr>
      <vt:lpstr>alya58</vt:lpstr>
      <vt:lpstr>alya59</vt:lpstr>
      <vt:lpstr>alya6</vt:lpstr>
      <vt:lpstr>alya60</vt:lpstr>
      <vt:lpstr>alya61</vt:lpstr>
      <vt:lpstr>alya62</vt:lpstr>
      <vt:lpstr>alya63</vt:lpstr>
      <vt:lpstr>alya7</vt:lpstr>
      <vt:lpstr>alya8</vt:lpstr>
      <vt:lpstr>alya9</vt:lpstr>
      <vt:lpstr>cinta1</vt:lpstr>
      <vt:lpstr>cinta10</vt:lpstr>
      <vt:lpstr>cinta11</vt:lpstr>
      <vt:lpstr>cinta12</vt:lpstr>
      <vt:lpstr>cinta13</vt:lpstr>
      <vt:lpstr>cinta14</vt:lpstr>
      <vt:lpstr>cinta15</vt:lpstr>
      <vt:lpstr>cinta16</vt:lpstr>
      <vt:lpstr>cinta17</vt:lpstr>
      <vt:lpstr>cinta18</vt:lpstr>
      <vt:lpstr>cinta19</vt:lpstr>
      <vt:lpstr>cinta2</vt:lpstr>
      <vt:lpstr>cinta20</vt:lpstr>
      <vt:lpstr>cinta21</vt:lpstr>
      <vt:lpstr>cinta22</vt:lpstr>
      <vt:lpstr>cinta23</vt:lpstr>
      <vt:lpstr>cinta24</vt:lpstr>
      <vt:lpstr>cinta25</vt:lpstr>
      <vt:lpstr>cinta26</vt:lpstr>
      <vt:lpstr>cinta27</vt:lpstr>
      <vt:lpstr>cinta28</vt:lpstr>
      <vt:lpstr>cinta29</vt:lpstr>
      <vt:lpstr>cinta3</vt:lpstr>
      <vt:lpstr>cinta30</vt:lpstr>
      <vt:lpstr>cinta31</vt:lpstr>
      <vt:lpstr>cinta32</vt:lpstr>
      <vt:lpstr>cinta33</vt:lpstr>
      <vt:lpstr>cinta34</vt:lpstr>
      <vt:lpstr>cinta35</vt:lpstr>
      <vt:lpstr>cinta36</vt:lpstr>
      <vt:lpstr>cinta37</vt:lpstr>
      <vt:lpstr>cinta38</vt:lpstr>
      <vt:lpstr>cinta39</vt:lpstr>
      <vt:lpstr>cinta4</vt:lpstr>
      <vt:lpstr>cinta40</vt:lpstr>
      <vt:lpstr>cinta41</vt:lpstr>
      <vt:lpstr>cinta42</vt:lpstr>
      <vt:lpstr>cinta43</vt:lpstr>
      <vt:lpstr>cinta44</vt:lpstr>
      <vt:lpstr>cinta45</vt:lpstr>
      <vt:lpstr>cinta46</vt:lpstr>
      <vt:lpstr>cinta47</vt:lpstr>
      <vt:lpstr>cinta48</vt:lpstr>
      <vt:lpstr>cinta49</vt:lpstr>
      <vt:lpstr>cinta5</vt:lpstr>
      <vt:lpstr>cinta50</vt:lpstr>
      <vt:lpstr>cinta51</vt:lpstr>
      <vt:lpstr>cinta52</vt:lpstr>
      <vt:lpstr>cinta53</vt:lpstr>
      <vt:lpstr>cinta54</vt:lpstr>
      <vt:lpstr>cinta55</vt:lpstr>
      <vt:lpstr>cinta56</vt:lpstr>
      <vt:lpstr>cinta57</vt:lpstr>
      <vt:lpstr>cinta58</vt:lpstr>
      <vt:lpstr>cinta59</vt:lpstr>
      <vt:lpstr>cinta6</vt:lpstr>
      <vt:lpstr>cinta60</vt:lpstr>
      <vt:lpstr>cinta61</vt:lpstr>
      <vt:lpstr>cinta62</vt:lpstr>
      <vt:lpstr>cinta63</vt:lpstr>
      <vt:lpstr>cinta7</vt:lpstr>
      <vt:lpstr>cinta8</vt:lpstr>
      <vt:lpstr>cinta9</vt:lpstr>
      <vt:lpstr>Code1</vt:lpstr>
      <vt:lpstr>Code2</vt:lpstr>
      <vt:lpstr>Code3</vt:lpstr>
      <vt:lpstr>Code4</vt:lpstr>
      <vt:lpstr>Code5</vt:lpstr>
      <vt:lpstr>Code6</vt:lpstr>
      <vt:lpstr>Code7</vt:lpstr>
      <vt:lpstr>Code8</vt:lpstr>
      <vt:lpstr>ColDes</vt:lpstr>
      <vt:lpstr>DayNames</vt:lpstr>
      <vt:lpstr>DaySet</vt:lpstr>
      <vt:lpstr>DayStart</vt:lpstr>
      <vt:lpstr>EventDates</vt:lpstr>
      <vt:lpstr>HolidayDates</vt:lpstr>
      <vt:lpstr>MonthName</vt:lpstr>
      <vt:lpstr>MonthNo</vt:lpstr>
      <vt:lpstr>NoMonth</vt:lpstr>
      <vt:lpstr>Calendar!Print_Area</vt:lpstr>
      <vt:lpstr>rangga1</vt:lpstr>
      <vt:lpstr>rangga10</vt:lpstr>
      <vt:lpstr>rangga11</vt:lpstr>
      <vt:lpstr>rangga12</vt:lpstr>
      <vt:lpstr>rangga13</vt:lpstr>
      <vt:lpstr>rangga14</vt:lpstr>
      <vt:lpstr>rangga15</vt:lpstr>
      <vt:lpstr>rangga16</vt:lpstr>
      <vt:lpstr>rangga17</vt:lpstr>
      <vt:lpstr>rangga18</vt:lpstr>
      <vt:lpstr>rangga19</vt:lpstr>
      <vt:lpstr>rangga2</vt:lpstr>
      <vt:lpstr>rangga20</vt:lpstr>
      <vt:lpstr>rangga21</vt:lpstr>
      <vt:lpstr>rangga22</vt:lpstr>
      <vt:lpstr>rangga23</vt:lpstr>
      <vt:lpstr>rangga24</vt:lpstr>
      <vt:lpstr>rangga25</vt:lpstr>
      <vt:lpstr>rangga26</vt:lpstr>
      <vt:lpstr>rangga27</vt:lpstr>
      <vt:lpstr>rangga28</vt:lpstr>
      <vt:lpstr>rangga29</vt:lpstr>
      <vt:lpstr>rangga3</vt:lpstr>
      <vt:lpstr>rangga30</vt:lpstr>
      <vt:lpstr>rangga31</vt:lpstr>
      <vt:lpstr>rangga32</vt:lpstr>
      <vt:lpstr>rangga33</vt:lpstr>
      <vt:lpstr>rangga34</vt:lpstr>
      <vt:lpstr>rangga35</vt:lpstr>
      <vt:lpstr>rangga36</vt:lpstr>
      <vt:lpstr>rangga37</vt:lpstr>
      <vt:lpstr>rangga38</vt:lpstr>
      <vt:lpstr>rangga39</vt:lpstr>
      <vt:lpstr>rangga4</vt:lpstr>
      <vt:lpstr>rangga40</vt:lpstr>
      <vt:lpstr>rangga41</vt:lpstr>
      <vt:lpstr>rangga42</vt:lpstr>
      <vt:lpstr>rangga43</vt:lpstr>
      <vt:lpstr>rangga44</vt:lpstr>
      <vt:lpstr>rangga45</vt:lpstr>
      <vt:lpstr>rangga46</vt:lpstr>
      <vt:lpstr>rangga47</vt:lpstr>
      <vt:lpstr>rangga48</vt:lpstr>
      <vt:lpstr>rangga49</vt:lpstr>
      <vt:lpstr>rangga5</vt:lpstr>
      <vt:lpstr>rangga50</vt:lpstr>
      <vt:lpstr>rangga51</vt:lpstr>
      <vt:lpstr>rangga52</vt:lpstr>
      <vt:lpstr>rangga53</vt:lpstr>
      <vt:lpstr>rangga54</vt:lpstr>
      <vt:lpstr>rangga55</vt:lpstr>
      <vt:lpstr>rangga56</vt:lpstr>
      <vt:lpstr>rangga57</vt:lpstr>
      <vt:lpstr>rangga58</vt:lpstr>
      <vt:lpstr>rangga59</vt:lpstr>
      <vt:lpstr>rangga6</vt:lpstr>
      <vt:lpstr>rangga60</vt:lpstr>
      <vt:lpstr>rangga61</vt:lpstr>
      <vt:lpstr>rangga62</vt:lpstr>
      <vt:lpstr>rangga63</vt:lpstr>
      <vt:lpstr>rangga7</vt:lpstr>
      <vt:lpstr>rangga8</vt:lpstr>
      <vt:lpstr>rangga9</vt:lpstr>
      <vt:lpstr>YearSet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Calendar</dc:title>
  <dc:creator>excelcalendars.net</dc:creator>
  <cp:lastModifiedBy>Admin</cp:lastModifiedBy>
  <cp:lastPrinted>2018-12-30T13:54:43Z</cp:lastPrinted>
  <dcterms:created xsi:type="dcterms:W3CDTF">2016-05-07T02:43:01Z</dcterms:created>
  <dcterms:modified xsi:type="dcterms:W3CDTF">2019-12-29T13:59:14Z</dcterms:modified>
</cp:coreProperties>
</file>