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B8" lockStructure="1"/>
  <bookViews>
    <workbookView xWindow="9670" yWindow="-10" windowWidth="9540" windowHeight="8100"/>
  </bookViews>
  <sheets>
    <sheet name="Calendar" sheetId="1" r:id="rId1"/>
    <sheet name="Purchase Calendars" sheetId="3" r:id="rId2"/>
  </sheets>
  <externalReferences>
    <externalReference r:id="rId3"/>
  </externalReferences>
  <definedNames>
    <definedName name="alya1">Calendar!$AF$7</definedName>
    <definedName name="alya10">Calendar!$AF$16</definedName>
    <definedName name="alya11">Calendar!$AF$17</definedName>
    <definedName name="alya12">Calendar!$AF$18</definedName>
    <definedName name="alya13">Calendar!$AF$19</definedName>
    <definedName name="alya14">Calendar!$AF$20</definedName>
    <definedName name="alya15">Calendar!$AF$21</definedName>
    <definedName name="alya16">Calendar!$AF$22</definedName>
    <definedName name="alya17">Calendar!$AF$23</definedName>
    <definedName name="alya18">Calendar!$AF$24</definedName>
    <definedName name="alya19">Calendar!$AF$25</definedName>
    <definedName name="alya2">Calendar!$AF$8</definedName>
    <definedName name="alya20">Calendar!$AF$26</definedName>
    <definedName name="alya21">Calendar!$AF$27</definedName>
    <definedName name="alya22">Calendar!$AF$28</definedName>
    <definedName name="alya23">Calendar!$AF$29</definedName>
    <definedName name="alya24">Calendar!$AF$30</definedName>
    <definedName name="alya25">Calendar!$AF$31</definedName>
    <definedName name="alya26">Calendar!$AF$32</definedName>
    <definedName name="alya27">Calendar!$AF$33</definedName>
    <definedName name="alya28">Calendar!$AF$34</definedName>
    <definedName name="alya29">Calendar!$AF$35</definedName>
    <definedName name="alya3">Calendar!$AF$9</definedName>
    <definedName name="alya30">Calendar!$AF$36</definedName>
    <definedName name="alya31">Calendar!$AF$37</definedName>
    <definedName name="alya32">Calendar!$AF$38</definedName>
    <definedName name="alya33">Calendar!$AF$39</definedName>
    <definedName name="alya34">Calendar!$AF$40</definedName>
    <definedName name="alya35">Calendar!$AF$41</definedName>
    <definedName name="alya36">Calendar!$AF$42</definedName>
    <definedName name="alya37">Calendar!$AF$43</definedName>
    <definedName name="alya38">Calendar!$AF$44</definedName>
    <definedName name="alya39">Calendar!$AF$45</definedName>
    <definedName name="alya4">Calendar!$AF$10</definedName>
    <definedName name="alya40">Calendar!$AF$46</definedName>
    <definedName name="alya41">Calendar!$AF$47</definedName>
    <definedName name="alya42">Calendar!$AF$48</definedName>
    <definedName name="alya43">Calendar!$AF$49</definedName>
    <definedName name="alya44">Calendar!$AF$50</definedName>
    <definedName name="alya45">Calendar!$AF$51</definedName>
    <definedName name="alya46">Calendar!$AF$52</definedName>
    <definedName name="alya47">Calendar!$AF$53</definedName>
    <definedName name="alya48">Calendar!$AF$54</definedName>
    <definedName name="alya49">Calendar!$AF$55</definedName>
    <definedName name="alya5">Calendar!$AF$11</definedName>
    <definedName name="alya50">Calendar!$AF$56</definedName>
    <definedName name="alya51">Calendar!$AF$57</definedName>
    <definedName name="alya52">Calendar!$AF$58</definedName>
    <definedName name="alya53">Calendar!$AF$59</definedName>
    <definedName name="alya54">Calendar!$AF$60</definedName>
    <definedName name="alya55">Calendar!$AF$61</definedName>
    <definedName name="alya56">Calendar!$AF$62</definedName>
    <definedName name="alya57">Calendar!$AF$63</definedName>
    <definedName name="alya58">Calendar!$AF$64</definedName>
    <definedName name="alya59">Calendar!$AF$65</definedName>
    <definedName name="alya6">Calendar!$AF$12</definedName>
    <definedName name="alya60">Calendar!$AF$66</definedName>
    <definedName name="alya61">Calendar!$AF$67</definedName>
    <definedName name="alya62">Calendar!$AF$68</definedName>
    <definedName name="alya63">Calendar!$AF$69</definedName>
    <definedName name="alya7">Calendar!$AF$13</definedName>
    <definedName name="alya8">Calendar!$AF$14</definedName>
    <definedName name="alya9">Calendar!$AF$15</definedName>
    <definedName name="Business">[1]Setup!$B$9</definedName>
    <definedName name="BusinessDate">[1]Setup!$P$5:$P$54</definedName>
    <definedName name="cinta1">Calendar!$AE$7</definedName>
    <definedName name="cinta10">Calendar!$AE$16</definedName>
    <definedName name="cinta11">Calendar!$AE$17</definedName>
    <definedName name="cinta12">Calendar!$AE$18</definedName>
    <definedName name="cinta13">Calendar!$AE$19</definedName>
    <definedName name="cinta14">Calendar!$AE$20</definedName>
    <definedName name="cinta15">Calendar!$AE$21</definedName>
    <definedName name="cinta16">Calendar!$AE$22</definedName>
    <definedName name="cinta17">Calendar!$AE$23</definedName>
    <definedName name="cinta18">Calendar!$AE$24</definedName>
    <definedName name="cinta19">Calendar!$AE$25</definedName>
    <definedName name="cinta2">Calendar!$AE$8</definedName>
    <definedName name="cinta20">Calendar!$AE$26</definedName>
    <definedName name="cinta21">Calendar!$AE$27</definedName>
    <definedName name="cinta22">Calendar!$AE$28</definedName>
    <definedName name="cinta23">Calendar!$AE$29</definedName>
    <definedName name="cinta24">Calendar!$AE$30</definedName>
    <definedName name="cinta25">Calendar!$AE$31</definedName>
    <definedName name="cinta26">Calendar!$AE$32</definedName>
    <definedName name="cinta27">Calendar!$AE$33</definedName>
    <definedName name="cinta28">Calendar!$AE$34</definedName>
    <definedName name="cinta29">Calendar!$AE$35</definedName>
    <definedName name="cinta3">Calendar!$AE$9</definedName>
    <definedName name="cinta30">Calendar!$AE$36</definedName>
    <definedName name="cinta31">Calendar!$AE$37</definedName>
    <definedName name="cinta32">Calendar!$AE$38</definedName>
    <definedName name="cinta33">Calendar!$AE$39</definedName>
    <definedName name="cinta34">Calendar!$AE$40</definedName>
    <definedName name="cinta35">Calendar!$AE$41</definedName>
    <definedName name="cinta36">Calendar!$AE$42</definedName>
    <definedName name="cinta37">Calendar!$AE$43</definedName>
    <definedName name="cinta38">Calendar!$AE$44</definedName>
    <definedName name="cinta39">Calendar!$AE$45</definedName>
    <definedName name="cinta4">Calendar!$AE$10</definedName>
    <definedName name="cinta40">Calendar!$AE$46</definedName>
    <definedName name="cinta41">Calendar!$AE$47</definedName>
    <definedName name="cinta42">Calendar!$AE$48</definedName>
    <definedName name="cinta43">Calendar!$AE$49</definedName>
    <definedName name="cinta44">Calendar!$AE$50</definedName>
    <definedName name="cinta45">Calendar!$AE$51</definedName>
    <definedName name="cinta46">Calendar!$AE$52</definedName>
    <definedName name="cinta47">Calendar!$AE$53</definedName>
    <definedName name="cinta48">Calendar!$AE$54</definedName>
    <definedName name="cinta49">Calendar!$AE$55</definedName>
    <definedName name="cinta5">Calendar!$AE$11</definedName>
    <definedName name="cinta50">Calendar!$AE$56</definedName>
    <definedName name="cinta51">Calendar!$AE$57</definedName>
    <definedName name="cinta52">Calendar!$AE$58</definedName>
    <definedName name="cinta53">Calendar!$AE$59</definedName>
    <definedName name="cinta54">Calendar!$AE$60</definedName>
    <definedName name="cinta55">Calendar!$AE$61</definedName>
    <definedName name="cinta56">Calendar!$AE$62</definedName>
    <definedName name="cinta57">Calendar!$AE$63</definedName>
    <definedName name="cinta58">Calendar!$AE$64</definedName>
    <definedName name="cinta59">Calendar!$AE$65</definedName>
    <definedName name="cinta6">Calendar!$AE$12</definedName>
    <definedName name="cinta60">Calendar!$AE$66</definedName>
    <definedName name="cinta61">Calendar!$AE$67</definedName>
    <definedName name="cinta62">Calendar!$AE$68</definedName>
    <definedName name="cinta63">Calendar!$AE$69</definedName>
    <definedName name="cinta7">Calendar!$AE$13</definedName>
    <definedName name="cinta8">Calendar!$AE$14</definedName>
    <definedName name="cinta9">Calendar!$AE$15</definedName>
    <definedName name="Code1">Calendar!$C$10</definedName>
    <definedName name="Code2">Calendar!$C$11</definedName>
    <definedName name="Code3">Calendar!$C$12</definedName>
    <definedName name="Code4">Calendar!$C$13</definedName>
    <definedName name="Code5">Calendar!$C$14</definedName>
    <definedName name="Code6">Calendar!$C$15</definedName>
    <definedName name="Code7">Calendar!$C$16</definedName>
    <definedName name="Code8">Calendar!$C$17</definedName>
    <definedName name="DayMarker">[1]Setup!$A$6</definedName>
    <definedName name="DaySet">Calendar!$A$6</definedName>
    <definedName name="DayStartName">Calendar!$C$20:$C$21</definedName>
    <definedName name="Event">[1]Setup!$B$11</definedName>
    <definedName name="EventDate">[1]Setup!$R$5:$R$54</definedName>
    <definedName name="Holiday">[1]Setup!$B$10</definedName>
    <definedName name="HolidayDate">[1]Setup!$Q$5:$Q$54</definedName>
    <definedName name="MonthName">Calendar!$C$29:$C$40</definedName>
    <definedName name="MonthNo">Calendar!$A$29:$A$40</definedName>
    <definedName name="NoMonth">Calendar!$C$6</definedName>
    <definedName name="_xlnm.Print_Area" localSheetId="0">Calendar!$G$3:$AA$69</definedName>
    <definedName name="rangga1">Calendar!$AD$7</definedName>
    <definedName name="rangga10">Calendar!$AD$16</definedName>
    <definedName name="rangga11">Calendar!$AD$17</definedName>
    <definedName name="rangga12">Calendar!$AD$18</definedName>
    <definedName name="rangga13">Calendar!$AD$19</definedName>
    <definedName name="rangga14">Calendar!$AD$20</definedName>
    <definedName name="rangga15">Calendar!$AD$21</definedName>
    <definedName name="rangga16">Calendar!$AD$22</definedName>
    <definedName name="rangga17">Calendar!$AD$23</definedName>
    <definedName name="rangga18">Calendar!$AD$24</definedName>
    <definedName name="rangga19">Calendar!$AD$25</definedName>
    <definedName name="rangga2">Calendar!$AD$8</definedName>
    <definedName name="rangga20">Calendar!$AD$26</definedName>
    <definedName name="rangga21">Calendar!$AD$27</definedName>
    <definedName name="rangga22">Calendar!$AD$28</definedName>
    <definedName name="rangga23">Calendar!$AD$29</definedName>
    <definedName name="rangga24">Calendar!$AD$30</definedName>
    <definedName name="rangga25">Calendar!$AD$31</definedName>
    <definedName name="rangga26">Calendar!$AD$32</definedName>
    <definedName name="rangga27">Calendar!$AD$33</definedName>
    <definedName name="rangga28">Calendar!$AD$34</definedName>
    <definedName name="rangga29">Calendar!$AD$35</definedName>
    <definedName name="rangga3">Calendar!$AD$9</definedName>
    <definedName name="rangga30">Calendar!$AD$36</definedName>
    <definedName name="rangga31">Calendar!$AD$37</definedName>
    <definedName name="rangga32">Calendar!$AD$38</definedName>
    <definedName name="rangga33">Calendar!$AD$39</definedName>
    <definedName name="rangga34">Calendar!$AD$40</definedName>
    <definedName name="rangga35">Calendar!$AD$41</definedName>
    <definedName name="rangga36">Calendar!$AD$42</definedName>
    <definedName name="rangga37">Calendar!$AD$43</definedName>
    <definedName name="rangga38">Calendar!$AD$44</definedName>
    <definedName name="rangga39">Calendar!$AD$45</definedName>
    <definedName name="rangga4">Calendar!$AD$10</definedName>
    <definedName name="rangga40">Calendar!$AD$46</definedName>
    <definedName name="rangga41">Calendar!$AD$47</definedName>
    <definedName name="rangga42">Calendar!$AD$48</definedName>
    <definedName name="rangga43">Calendar!$AD$49</definedName>
    <definedName name="rangga44">Calendar!$AD$50</definedName>
    <definedName name="rangga45">Calendar!$AD$51</definedName>
    <definedName name="rangga46">Calendar!$AD$52</definedName>
    <definedName name="rangga47">Calendar!$AD$53</definedName>
    <definedName name="rangga48">Calendar!$AD$54</definedName>
    <definedName name="rangga49">Calendar!$AD$55</definedName>
    <definedName name="rangga5">Calendar!$AD$11</definedName>
    <definedName name="rangga50">Calendar!$AD$56</definedName>
    <definedName name="rangga51">Calendar!$AD$57</definedName>
    <definedName name="rangga52">Calendar!$AD$58</definedName>
    <definedName name="rangga53">Calendar!$AD$59</definedName>
    <definedName name="rangga54">Calendar!$AD$60</definedName>
    <definedName name="rangga55">Calendar!$AD$61</definedName>
    <definedName name="rangga56">Calendar!$AD$62</definedName>
    <definedName name="rangga57">Calendar!$AD$63</definedName>
    <definedName name="rangga58">Calendar!$AD$64</definedName>
    <definedName name="rangga59">Calendar!$AD$65</definedName>
    <definedName name="rangga6">Calendar!$AD$12</definedName>
    <definedName name="rangga60">Calendar!$AD$66</definedName>
    <definedName name="rangga61">Calendar!$AD$67</definedName>
    <definedName name="rangga62">Calendar!$AD$68</definedName>
    <definedName name="rangga63">Calendar!$AD$69</definedName>
    <definedName name="rangga7">Calendar!$AD$13</definedName>
    <definedName name="rangga8">Calendar!$AD$14</definedName>
    <definedName name="rangga9">Calendar!$AD$15</definedName>
    <definedName name="YearSet">Calendar!$C$5</definedName>
  </definedNames>
  <calcPr calcId="145621"/>
</workbook>
</file>

<file path=xl/calcChain.xml><?xml version="1.0" encoding="utf-8"?>
<calcChain xmlns="http://schemas.openxmlformats.org/spreadsheetml/2006/main">
  <c r="AD59" i="1" l="1"/>
  <c r="AE59" i="1"/>
  <c r="AF59" i="1"/>
  <c r="M3" i="1" l="1"/>
  <c r="A6" i="1" l="1"/>
  <c r="AD56" i="1"/>
  <c r="AE56" i="1"/>
  <c r="AD57" i="1"/>
  <c r="AE57" i="1"/>
  <c r="AD58" i="1"/>
  <c r="AE58" i="1"/>
  <c r="AD60" i="1"/>
  <c r="AE60" i="1"/>
  <c r="AD61" i="1"/>
  <c r="AE61" i="1"/>
  <c r="AD62" i="1"/>
  <c r="AE62" i="1"/>
  <c r="AD63" i="1"/>
  <c r="AE63" i="1"/>
  <c r="AD64" i="1"/>
  <c r="AE64" i="1"/>
  <c r="AD65" i="1"/>
  <c r="AE65" i="1"/>
  <c r="AD66" i="1"/>
  <c r="AE66" i="1"/>
  <c r="AD67" i="1"/>
  <c r="AE67" i="1"/>
  <c r="AD68" i="1"/>
  <c r="AE68" i="1"/>
  <c r="AD69" i="1"/>
  <c r="AE69" i="1"/>
  <c r="AD46" i="1"/>
  <c r="AE46" i="1"/>
  <c r="AD47" i="1"/>
  <c r="AE47" i="1"/>
  <c r="AD48" i="1"/>
  <c r="AE48" i="1"/>
  <c r="AD49" i="1"/>
  <c r="AE49" i="1"/>
  <c r="AD50" i="1"/>
  <c r="AE50" i="1"/>
  <c r="AD51" i="1"/>
  <c r="AE51" i="1"/>
  <c r="AD52" i="1"/>
  <c r="AE52" i="1"/>
  <c r="AD53" i="1"/>
  <c r="AE53" i="1"/>
  <c r="AD54" i="1"/>
  <c r="AE54" i="1"/>
  <c r="AD55" i="1"/>
  <c r="AE55" i="1"/>
  <c r="AD32" i="1"/>
  <c r="AE32" i="1"/>
  <c r="AD33" i="1"/>
  <c r="AE33" i="1"/>
  <c r="AD34" i="1"/>
  <c r="AE34" i="1"/>
  <c r="AD35" i="1"/>
  <c r="AE35" i="1"/>
  <c r="AD36" i="1"/>
  <c r="AE36" i="1"/>
  <c r="AD37" i="1"/>
  <c r="AE37" i="1"/>
  <c r="AD38" i="1"/>
  <c r="AE38" i="1"/>
  <c r="AD39" i="1"/>
  <c r="AE39" i="1"/>
  <c r="AD40" i="1"/>
  <c r="AE40" i="1"/>
  <c r="AD41" i="1"/>
  <c r="AE41" i="1"/>
  <c r="AD42" i="1"/>
  <c r="AE42" i="1"/>
  <c r="AD43" i="1"/>
  <c r="AE43" i="1"/>
  <c r="AD44" i="1"/>
  <c r="AE44" i="1"/>
  <c r="AD45" i="1"/>
  <c r="AE45" i="1"/>
  <c r="AD19" i="1"/>
  <c r="AE19" i="1"/>
  <c r="AD20" i="1"/>
  <c r="AE20" i="1"/>
  <c r="AD21" i="1"/>
  <c r="AE21" i="1"/>
  <c r="AD22" i="1"/>
  <c r="AE22" i="1"/>
  <c r="AD23" i="1"/>
  <c r="AE23" i="1"/>
  <c r="AD24" i="1"/>
  <c r="AE24" i="1"/>
  <c r="AD25" i="1"/>
  <c r="AE25" i="1"/>
  <c r="AD26" i="1"/>
  <c r="AE26" i="1"/>
  <c r="AD27" i="1"/>
  <c r="AE27" i="1"/>
  <c r="AD28" i="1"/>
  <c r="AE28" i="1"/>
  <c r="AD29" i="1"/>
  <c r="AE29" i="1"/>
  <c r="AD30" i="1"/>
  <c r="AE30" i="1"/>
  <c r="AD31" i="1"/>
  <c r="AE31" i="1"/>
  <c r="AD8" i="1"/>
  <c r="AE8" i="1" s="1"/>
  <c r="AD9" i="1"/>
  <c r="AE9" i="1"/>
  <c r="AD10" i="1"/>
  <c r="AE10" i="1"/>
  <c r="AD11" i="1"/>
  <c r="AE11" i="1"/>
  <c r="AD12" i="1"/>
  <c r="AE12" i="1"/>
  <c r="AD13" i="1"/>
  <c r="AE13" i="1" s="1"/>
  <c r="AD14" i="1"/>
  <c r="AE14" i="1"/>
  <c r="AD15" i="1"/>
  <c r="AE15" i="1"/>
  <c r="AD16" i="1"/>
  <c r="AE16" i="1"/>
  <c r="AD17" i="1"/>
  <c r="AE17" i="1"/>
  <c r="AD18" i="1"/>
  <c r="AE18" i="1"/>
  <c r="AE7" i="1"/>
  <c r="AD7" i="1"/>
  <c r="I38" i="1" l="1"/>
  <c r="I54" i="1" l="1"/>
  <c r="I53" i="1"/>
  <c r="I22" i="1"/>
  <c r="I21" i="1"/>
  <c r="I57" i="1" l="1"/>
  <c r="I56" i="1"/>
  <c r="I55" i="1"/>
  <c r="I52" i="1"/>
  <c r="I51" i="1"/>
  <c r="I50" i="1"/>
  <c r="I49" i="1"/>
  <c r="I48" i="1"/>
  <c r="I47" i="1"/>
  <c r="I46" i="1"/>
  <c r="I45" i="1"/>
  <c r="I44" i="1"/>
  <c r="I43" i="1"/>
  <c r="I42" i="1"/>
  <c r="I41" i="1"/>
  <c r="I40" i="1"/>
  <c r="I39" i="1"/>
  <c r="I37" i="1"/>
  <c r="I36" i="1"/>
  <c r="I35" i="1"/>
  <c r="I34" i="1"/>
  <c r="I33" i="1"/>
  <c r="I32" i="1"/>
  <c r="I31" i="1"/>
  <c r="I30" i="1"/>
  <c r="I29" i="1"/>
  <c r="I28" i="1"/>
  <c r="I27" i="1"/>
  <c r="I26" i="1"/>
  <c r="I25" i="1"/>
  <c r="I24" i="1"/>
  <c r="I23" i="1"/>
  <c r="I20" i="1"/>
  <c r="I19" i="1"/>
  <c r="I18" i="1"/>
  <c r="I17" i="1"/>
  <c r="I16" i="1"/>
  <c r="I15" i="1"/>
  <c r="I14" i="1"/>
  <c r="I13" i="1"/>
  <c r="I12" i="1"/>
  <c r="I11" i="1"/>
  <c r="I10" i="1"/>
  <c r="I9" i="1"/>
  <c r="I8" i="1"/>
  <c r="I7" i="1"/>
  <c r="AF69" i="1"/>
  <c r="AF68" i="1"/>
  <c r="AF67" i="1"/>
  <c r="AF66" i="1"/>
  <c r="AF65" i="1"/>
  <c r="AF64" i="1"/>
  <c r="AF63" i="1"/>
  <c r="AF62" i="1"/>
  <c r="AF61" i="1"/>
  <c r="AF60" i="1"/>
  <c r="AF58" i="1"/>
  <c r="AF57" i="1"/>
  <c r="AF56" i="1"/>
  <c r="AF55" i="1"/>
  <c r="AF54" i="1"/>
  <c r="AF53" i="1"/>
  <c r="AF52" i="1"/>
  <c r="AF51" i="1"/>
  <c r="AF50" i="1"/>
  <c r="AF49" i="1"/>
  <c r="AF48" i="1"/>
  <c r="AF47" i="1"/>
  <c r="AF46" i="1"/>
  <c r="AF45" i="1"/>
  <c r="AF44" i="1"/>
  <c r="AF43" i="1"/>
  <c r="AF42" i="1"/>
  <c r="AF41" i="1"/>
  <c r="AF40" i="1"/>
  <c r="AF39" i="1"/>
  <c r="AF38" i="1"/>
  <c r="AF37" i="1"/>
  <c r="AF36" i="1"/>
  <c r="AF35" i="1"/>
  <c r="AF34" i="1"/>
  <c r="AF33" i="1"/>
  <c r="AF32" i="1"/>
  <c r="AF31" i="1"/>
  <c r="AF30" i="1"/>
  <c r="AF29" i="1"/>
  <c r="AF28" i="1"/>
  <c r="AF27" i="1"/>
  <c r="AF26" i="1"/>
  <c r="AF25" i="1"/>
  <c r="AF24" i="1"/>
  <c r="AF23" i="1"/>
  <c r="AF22" i="1"/>
  <c r="AF21" i="1"/>
  <c r="AF20" i="1"/>
  <c r="AF19" i="1"/>
  <c r="AF18" i="1"/>
  <c r="AF17" i="1"/>
  <c r="AF16" i="1"/>
  <c r="AF15" i="1"/>
  <c r="AF14" i="1"/>
  <c r="AF13" i="1"/>
  <c r="AF12" i="1"/>
  <c r="AF11" i="1"/>
  <c r="AF10" i="1"/>
  <c r="AF9" i="1"/>
  <c r="AF8" i="1"/>
  <c r="AF7" i="1"/>
</calcChain>
</file>

<file path=xl/sharedStrings.xml><?xml version="1.0" encoding="utf-8"?>
<sst xmlns="http://schemas.openxmlformats.org/spreadsheetml/2006/main" count="427" uniqueCount="157">
  <si>
    <t>Code</t>
  </si>
  <si>
    <t>Month Name</t>
  </si>
  <si>
    <t>January</t>
  </si>
  <si>
    <t>February</t>
  </si>
  <si>
    <t>March</t>
  </si>
  <si>
    <t>April</t>
  </si>
  <si>
    <t>May</t>
  </si>
  <si>
    <t>June</t>
  </si>
  <si>
    <t>July</t>
  </si>
  <si>
    <t>August</t>
  </si>
  <si>
    <t>September</t>
  </si>
  <si>
    <t>October</t>
  </si>
  <si>
    <t>November</t>
  </si>
  <si>
    <t>December</t>
  </si>
  <si>
    <t>Start Date</t>
  </si>
  <si>
    <t>End Date</t>
  </si>
  <si>
    <t>Color Code</t>
  </si>
  <si>
    <t>C1</t>
  </si>
  <si>
    <t>C2</t>
  </si>
  <si>
    <t>C3</t>
  </si>
  <si>
    <t>C4</t>
  </si>
  <si>
    <t>C5</t>
  </si>
  <si>
    <t>C6</t>
  </si>
  <si>
    <t>Conditional Formatting Date Ref</t>
  </si>
  <si>
    <t>u</t>
  </si>
  <si>
    <t>C7</t>
  </si>
  <si>
    <t>C8</t>
  </si>
  <si>
    <t>Description 1</t>
  </si>
  <si>
    <t>Description 2</t>
  </si>
  <si>
    <t>Description 3</t>
  </si>
  <si>
    <t>Description 4</t>
  </si>
  <si>
    <t>Description 5</t>
  </si>
  <si>
    <t>Description 6</t>
  </si>
  <si>
    <t>Description 7</t>
  </si>
  <si>
    <t>Description 8</t>
  </si>
  <si>
    <t>JANUARY</t>
  </si>
  <si>
    <t>FEBRUARY</t>
  </si>
  <si>
    <t>MARCH</t>
  </si>
  <si>
    <t>APRIL</t>
  </si>
  <si>
    <t>MAY</t>
  </si>
  <si>
    <t>JUNE</t>
  </si>
  <si>
    <t>JULY</t>
  </si>
  <si>
    <t>AUGUST</t>
  </si>
  <si>
    <t>SEPTEMBER</t>
  </si>
  <si>
    <t>OCTOBER</t>
  </si>
  <si>
    <t>NOVEMBER</t>
  </si>
  <si>
    <t>DECEMBER</t>
  </si>
  <si>
    <t>Event 1</t>
  </si>
  <si>
    <t>Event 2</t>
  </si>
  <si>
    <t>Event 3</t>
  </si>
  <si>
    <t>Event 4</t>
  </si>
  <si>
    <t>Event 5</t>
  </si>
  <si>
    <t>CALENDAR</t>
  </si>
  <si>
    <t>Sunday</t>
  </si>
  <si>
    <t>Monday</t>
  </si>
  <si>
    <t>Tuesday</t>
  </si>
  <si>
    <t>Wednesday</t>
  </si>
  <si>
    <t>Thursday</t>
  </si>
  <si>
    <t>Friday</t>
  </si>
  <si>
    <t>Saturday</t>
  </si>
  <si>
    <t>Day Name</t>
  </si>
  <si>
    <t>EVENT</t>
  </si>
  <si>
    <t>Year</t>
  </si>
  <si>
    <t>1st Weekday</t>
  </si>
  <si>
    <t>SETUP</t>
  </si>
  <si>
    <t>Translation</t>
  </si>
  <si>
    <t>© 2018 - excelcalendars.net</t>
  </si>
  <si>
    <t>Event 6</t>
  </si>
  <si>
    <t>M</t>
  </si>
  <si>
    <t>T</t>
  </si>
  <si>
    <t>W</t>
  </si>
  <si>
    <t>F</t>
  </si>
  <si>
    <t>S</t>
  </si>
  <si>
    <t>Available in Unprotected Version</t>
  </si>
  <si>
    <t>p</t>
  </si>
  <si>
    <t>FEATURES</t>
  </si>
  <si>
    <t>Up to 8 Color Codes</t>
  </si>
  <si>
    <t>Custom Day and Month Names</t>
  </si>
  <si>
    <t>Model 1</t>
  </si>
  <si>
    <t>Model 2</t>
  </si>
  <si>
    <t>Model 3</t>
  </si>
  <si>
    <t>Model 4</t>
  </si>
  <si>
    <t>Model 9</t>
  </si>
  <si>
    <t>Model 10</t>
  </si>
  <si>
    <t>Model 11</t>
  </si>
  <si>
    <t>Model 12</t>
  </si>
  <si>
    <t>Model 13</t>
  </si>
  <si>
    <t>Model 14</t>
  </si>
  <si>
    <t>Model 15</t>
  </si>
  <si>
    <t>Model 16</t>
  </si>
  <si>
    <t>Model 17</t>
  </si>
  <si>
    <t>Model 18</t>
  </si>
  <si>
    <t>Model 19</t>
  </si>
  <si>
    <t>Sunday/Monday Starting Day</t>
  </si>
  <si>
    <t>HOW TO PURCHASE</t>
  </si>
  <si>
    <t>More Product Information</t>
  </si>
  <si>
    <t>Requires a minimum</t>
  </si>
  <si>
    <t>Excel 2010 for Windows</t>
  </si>
  <si>
    <t>Excel 2008 for Mac</t>
  </si>
  <si>
    <t>Upon successful transaction, you will receive an email with a download link to download the file to your paypal email address automatically</t>
  </si>
  <si>
    <t>You may check your SPAM folder to find the email if you couldn't find it in your inbox folder. Sometimes, email security system will treat email with link as spam email.</t>
  </si>
  <si>
    <t>Click on the paypal button. You will be brought to Paypal homepage. You can pay with or without Paypal account using Paypal Balance or Credit Card.</t>
  </si>
  <si>
    <t>https://excelcalendars.net</t>
  </si>
  <si>
    <t>Notes :</t>
  </si>
  <si>
    <t>***</t>
  </si>
  <si>
    <t>Only shown worksheets unprotected</t>
  </si>
  <si>
    <t>Model 22 (Monthly)</t>
  </si>
  <si>
    <t>Model 21 (Two Yearly)</t>
  </si>
  <si>
    <t>Model 20 (Two Yearly)</t>
  </si>
  <si>
    <t>*</t>
  </si>
  <si>
    <t>Different event placement and color marker scheme</t>
  </si>
  <si>
    <t>Model 5 (Linear)</t>
  </si>
  <si>
    <t>Model 6 (Linear)</t>
  </si>
  <si>
    <t>Model 7 (Linear)</t>
  </si>
  <si>
    <t>Model 8 (Linear)</t>
  </si>
  <si>
    <t>**</t>
  </si>
  <si>
    <t>There are additional two color marker codes</t>
  </si>
  <si>
    <t>Different event placement and color marker scheme. 3 single date and 3 consecutive dates markers.</t>
  </si>
  <si>
    <t>****</t>
  </si>
  <si>
    <t>Custom month names not available</t>
  </si>
  <si>
    <t>*****</t>
  </si>
  <si>
    <t>USD 9.7</t>
  </si>
  <si>
    <t>◉ All calendars are fully editable</t>
  </si>
  <si>
    <t>◉ You can set any year to all calendars</t>
  </si>
  <si>
    <t>Notes</t>
  </si>
  <si>
    <t>✔</t>
  </si>
  <si>
    <t>x</t>
  </si>
  <si>
    <t>Email us at support@journalsheet.com if you still didn't receive it or have a problem to download</t>
  </si>
  <si>
    <t>******</t>
  </si>
  <si>
    <t>6 events per date inside calendar</t>
  </si>
  <si>
    <t>Model 23 (Two Yearly)</t>
  </si>
  <si>
    <t>Model 24 (Three Yearly)</t>
  </si>
  <si>
    <t>Model 25 (Horizontal)</t>
  </si>
  <si>
    <t>Model 26 (Horizontal &amp; Tabular)</t>
  </si>
  <si>
    <t>Model 27</t>
  </si>
  <si>
    <t>Model 28 (Monthly, 2 monthly, 3 monthly, 6 monthly)</t>
  </si>
  <si>
    <t>3 events per date inside calendar</t>
  </si>
  <si>
    <t>Model 29 (Monthly, 2 monthly)</t>
  </si>
  <si>
    <t>5 events per date inside calendar</t>
  </si>
  <si>
    <t>Model 30 (Daily, weekly, monthly)</t>
  </si>
  <si>
    <t xml:space="preserve">5 events per date inside month calendar    </t>
  </si>
  <si>
    <t>30 events per date inside daily/weekly calendar</t>
  </si>
  <si>
    <t>Model 31 (Monthly)</t>
  </si>
  <si>
    <t>Model 32</t>
  </si>
  <si>
    <t>Model 33</t>
  </si>
  <si>
    <t>Model 34 (Daily, weekly, monthly)</t>
  </si>
  <si>
    <t>5 events with budget per date inside month calendar</t>
  </si>
  <si>
    <t>30 events with budget per date inside daily/weekly calendar</t>
  </si>
  <si>
    <t>Model 35 (Daily, weekly, monthly)</t>
  </si>
  <si>
    <t xml:space="preserve">5 events with time per date inside month calendar    </t>
  </si>
  <si>
    <t>30 events with time per date inside daily/weekly calendar</t>
  </si>
  <si>
    <t>Number of color markers are vary</t>
  </si>
  <si>
    <t>*******</t>
  </si>
  <si>
    <t>Day and month names can be edited manually</t>
  </si>
  <si>
    <t>Since all models are fully editable, you can modify all layouts and formulas to suit your needs. Day names and month names can be manually modified as well.</t>
  </si>
  <si>
    <t>https://journalsheet.com</t>
  </si>
  <si>
    <t>BUY PRO VERSION - 35 FULLY EDITABLE CALENDARS - FREE UPDATE FOREVER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</si>
</sst>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
  </numFmts>
  <fonts count="27" x14ac:knownFonts="1">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1"/>
      <color theme="0"/>
      <name val="Calibri"/>
      <family val="2"/>
      <scheme val="minor"/>
    </font>
    <font>
      <b/>
      <sz val="18"/>
      <color theme="0"/>
      <name val="Calibri"/>
      <family val="2"/>
      <scheme val="minor"/>
    </font>
    <font>
      <b/>
      <sz val="28"/>
      <color theme="0"/>
      <name val="Lucida Sans"/>
      <family val="2"/>
    </font>
    <font>
      <sz val="10"/>
      <name val="Calibri"/>
      <family val="2"/>
      <scheme val="minor"/>
    </font>
    <font>
      <sz val="10"/>
      <color theme="0"/>
      <name val="Calibri"/>
      <family val="2"/>
      <scheme val="minor"/>
    </font>
    <font>
      <b/>
      <sz val="60"/>
      <color theme="0"/>
      <name val="Lucida Sans"/>
      <family val="2"/>
    </font>
    <font>
      <b/>
      <sz val="14"/>
      <name val="Calibri"/>
      <family val="2"/>
      <scheme val="minor"/>
    </font>
    <font>
      <b/>
      <sz val="24"/>
      <color theme="0"/>
      <name val="Calibri"/>
      <family val="2"/>
      <scheme val="minor"/>
    </font>
    <font>
      <sz val="10"/>
      <color rgb="FF7030A0"/>
      <name val="Calibri"/>
      <family val="2"/>
      <scheme val="minor"/>
    </font>
    <font>
      <sz val="11"/>
      <color rgb="FF7030A0"/>
      <name val="Calibri"/>
      <family val="2"/>
      <scheme val="minor"/>
    </font>
    <font>
      <b/>
      <sz val="11"/>
      <color rgb="FF7030A0"/>
      <name val="Calibri"/>
      <family val="2"/>
      <scheme val="minor"/>
    </font>
    <font>
      <sz val="11"/>
      <color rgb="FF7030A0"/>
      <name val="Wingdings 3"/>
      <family val="1"/>
      <charset val="2"/>
    </font>
    <font>
      <i/>
      <sz val="11"/>
      <color theme="0"/>
      <name val="Calibri"/>
      <family val="2"/>
      <scheme val="minor"/>
    </font>
    <font>
      <sz val="11"/>
      <color theme="1" tint="0.499984740745262"/>
      <name val="Wingdings 3"/>
      <family val="1"/>
      <charset val="2"/>
    </font>
    <font>
      <u/>
      <sz val="11"/>
      <color theme="10"/>
      <name val="Calibri"/>
      <family val="2"/>
      <scheme val="minor"/>
    </font>
    <font>
      <b/>
      <sz val="11"/>
      <name val="Calibri"/>
      <family val="2"/>
      <scheme val="minor"/>
    </font>
    <font>
      <b/>
      <sz val="20"/>
      <color theme="0"/>
      <name val="Calibri"/>
      <family val="2"/>
      <scheme val="minor"/>
    </font>
    <font>
      <sz val="11"/>
      <color theme="8"/>
      <name val="Wingdings 3"/>
      <family val="1"/>
      <charset val="2"/>
    </font>
    <font>
      <sz val="10"/>
      <color theme="8"/>
      <name val="Wingdings 3"/>
      <family val="1"/>
      <charset val="2"/>
    </font>
    <font>
      <b/>
      <sz val="11"/>
      <color rgb="FF00B050"/>
      <name val="Calibri"/>
      <family val="2"/>
      <scheme val="minor"/>
    </font>
    <font>
      <b/>
      <sz val="11"/>
      <color rgb="FFFF0000"/>
      <name val="Calibri"/>
      <family val="2"/>
      <scheme val="minor"/>
    </font>
    <font>
      <sz val="12"/>
      <color rgb="FFFFFF00"/>
      <name val="Calibri"/>
      <family val="2"/>
      <scheme val="minor"/>
    </font>
    <font>
      <b/>
      <sz val="18"/>
      <color theme="2" tint="-0.89999084444715716"/>
      <name val="Calibri"/>
      <family val="2"/>
      <scheme val="minor"/>
    </font>
  </fonts>
  <fills count="9">
    <fill>
      <patternFill patternType="none"/>
    </fill>
    <fill>
      <patternFill patternType="gray125"/>
    </fill>
    <fill>
      <patternFill patternType="solid">
        <fgColor theme="6" tint="-0.249977111117893"/>
        <bgColor indexed="64"/>
      </patternFill>
    </fill>
    <fill>
      <patternFill patternType="solid">
        <fgColor theme="9" tint="-0.249977111117893"/>
        <bgColor indexed="64"/>
      </patternFill>
    </fill>
    <fill>
      <patternFill patternType="solid">
        <fgColor rgb="FF00B0F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theme="8"/>
      </left>
      <right style="thin">
        <color theme="8"/>
      </right>
      <top style="thin">
        <color theme="8"/>
      </top>
      <bottom style="thin">
        <color theme="8"/>
      </bottom>
      <diagonal/>
    </border>
    <border>
      <left/>
      <right/>
      <top style="thin">
        <color theme="8"/>
      </top>
      <bottom style="thin">
        <color theme="8"/>
      </bottom>
      <diagonal/>
    </border>
    <border>
      <left/>
      <right style="thin">
        <color rgb="FF7030A0"/>
      </right>
      <top style="thin">
        <color theme="8"/>
      </top>
      <bottom style="thin">
        <color theme="8"/>
      </bottom>
      <diagonal/>
    </border>
    <border>
      <left style="thin">
        <color rgb="FF7030A0"/>
      </left>
      <right style="thin">
        <color rgb="FF7030A0"/>
      </right>
      <top style="thin">
        <color theme="8"/>
      </top>
      <bottom style="thin">
        <color theme="8"/>
      </bottom>
      <diagonal/>
    </border>
    <border>
      <left style="thin">
        <color rgb="FF7030A0"/>
      </left>
      <right/>
      <top style="thin">
        <color theme="8"/>
      </top>
      <bottom style="thin">
        <color theme="8"/>
      </bottom>
      <diagonal/>
    </border>
    <border>
      <left style="thin">
        <color theme="8"/>
      </left>
      <right/>
      <top style="thin">
        <color theme="8"/>
      </top>
      <bottom style="thin">
        <color theme="8"/>
      </bottom>
      <diagonal/>
    </border>
    <border>
      <left style="thin">
        <color theme="8"/>
      </left>
      <right/>
      <top style="thin">
        <color theme="8"/>
      </top>
      <bottom/>
      <diagonal/>
    </border>
    <border>
      <left/>
      <right style="thin">
        <color theme="8"/>
      </right>
      <top style="thin">
        <color theme="8"/>
      </top>
      <bottom/>
      <diagonal/>
    </border>
    <border>
      <left style="thin">
        <color theme="8"/>
      </left>
      <right/>
      <top/>
      <bottom/>
      <diagonal/>
    </border>
    <border>
      <left/>
      <right style="thin">
        <color theme="8"/>
      </right>
      <top/>
      <bottom/>
      <diagonal/>
    </border>
    <border>
      <left style="thin">
        <color theme="8"/>
      </left>
      <right/>
      <top/>
      <bottom style="thin">
        <color theme="8"/>
      </bottom>
      <diagonal/>
    </border>
    <border>
      <left/>
      <right style="thin">
        <color theme="8"/>
      </right>
      <top/>
      <bottom style="thin">
        <color theme="8"/>
      </bottom>
      <diagonal/>
    </border>
    <border>
      <left style="thin">
        <color theme="8"/>
      </left>
      <right style="thin">
        <color theme="8"/>
      </right>
      <top style="thin">
        <color theme="8"/>
      </top>
      <bottom/>
      <diagonal/>
    </border>
    <border>
      <left style="thin">
        <color theme="8"/>
      </left>
      <right style="thin">
        <color theme="8"/>
      </right>
      <top/>
      <bottom style="thin">
        <color theme="8"/>
      </bottom>
      <diagonal/>
    </border>
    <border>
      <left/>
      <right/>
      <top/>
      <bottom style="thin">
        <color theme="8"/>
      </bottom>
      <diagonal/>
    </border>
    <border>
      <left/>
      <right/>
      <top style="thin">
        <color theme="8"/>
      </top>
      <bottom/>
      <diagonal/>
    </border>
  </borders>
  <cellStyleXfs count="2">
    <xf numFmtId="0" fontId="0" fillId="0" borderId="0"/>
    <xf numFmtId="0" fontId="18" fillId="0" borderId="0" applyNumberFormat="0" applyFill="0" applyBorder="0" applyAlignment="0" applyProtection="0"/>
  </cellStyleXfs>
  <cellXfs count="125">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hidden="1"/>
    </xf>
    <xf numFmtId="0" fontId="0" fillId="0" borderId="1" xfId="0" applyBorder="1" applyAlignment="1" applyProtection="1">
      <alignment vertical="center"/>
      <protection hidden="1"/>
    </xf>
    <xf numFmtId="14" fontId="0" fillId="0" borderId="1" xfId="0" applyNumberFormat="1" applyBorder="1" applyAlignment="1" applyProtection="1">
      <alignment vertical="center"/>
      <protection hidden="1"/>
    </xf>
    <xf numFmtId="0" fontId="0" fillId="0" borderId="0" xfId="0" applyAlignment="1" applyProtection="1">
      <alignment vertical="center"/>
    </xf>
    <xf numFmtId="0" fontId="8" fillId="0" borderId="0" xfId="0" applyFont="1" applyAlignment="1" applyProtection="1">
      <alignment horizontal="center" vertical="center"/>
      <protection locked="0"/>
    </xf>
    <xf numFmtId="0" fontId="8" fillId="0" borderId="0" xfId="0" applyFont="1" applyProtection="1">
      <protection locked="0"/>
    </xf>
    <xf numFmtId="0" fontId="7" fillId="0" borderId="0" xfId="0" applyFont="1" applyAlignment="1" applyProtection="1">
      <alignment horizontal="center" vertical="center"/>
      <protection locked="0"/>
    </xf>
    <xf numFmtId="0" fontId="3" fillId="0" borderId="0" xfId="0" quotePrefix="1" applyNumberFormat="1" applyFont="1" applyFill="1" applyBorder="1" applyAlignment="1" applyProtection="1">
      <alignment horizontal="center" vertical="center"/>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164" fontId="0" fillId="0" borderId="0" xfId="0" applyNumberFormat="1" applyFill="1" applyBorder="1" applyAlignment="1" applyProtection="1">
      <alignment horizontal="center" vertical="center"/>
    </xf>
    <xf numFmtId="0" fontId="4" fillId="0" borderId="0" xfId="0" applyFont="1" applyFill="1" applyBorder="1" applyAlignment="1" applyProtection="1">
      <alignment vertical="center"/>
    </xf>
    <xf numFmtId="0" fontId="0" fillId="0" borderId="0" xfId="0" applyFill="1" applyBorder="1" applyAlignment="1" applyProtection="1">
      <alignment vertical="center"/>
    </xf>
    <xf numFmtId="0" fontId="3" fillId="0" borderId="0" xfId="0" applyFont="1" applyAlignment="1">
      <alignment vertical="center"/>
    </xf>
    <xf numFmtId="0" fontId="2" fillId="0" borderId="0" xfId="0" applyFont="1" applyFill="1" applyBorder="1" applyAlignment="1">
      <alignment horizontal="center"/>
    </xf>
    <xf numFmtId="0" fontId="0" fillId="0" borderId="0" xfId="0"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4" fillId="0" borderId="0" xfId="0" applyFont="1" applyFill="1" applyBorder="1" applyAlignment="1">
      <alignment vertical="center"/>
    </xf>
    <xf numFmtId="0" fontId="12" fillId="0" borderId="0" xfId="0" applyFont="1" applyAlignment="1" applyProtection="1">
      <alignment horizontal="center" vertical="center"/>
      <protection locked="0"/>
    </xf>
    <xf numFmtId="0" fontId="13" fillId="0" borderId="0" xfId="0" applyFont="1" applyBorder="1" applyAlignment="1" applyProtection="1">
      <alignment vertical="center" wrapText="1"/>
      <protection locked="0"/>
    </xf>
    <xf numFmtId="0" fontId="13" fillId="0" borderId="0" xfId="0" applyFont="1" applyFill="1" applyBorder="1" applyAlignment="1" applyProtection="1">
      <alignment horizontal="center" vertical="center"/>
      <protection locked="0"/>
    </xf>
    <xf numFmtId="0" fontId="14"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center" vertical="center"/>
      <protection locked="0"/>
    </xf>
    <xf numFmtId="0" fontId="13" fillId="0" borderId="0" xfId="0" applyFont="1" applyFill="1" applyBorder="1" applyAlignment="1">
      <alignment horizontal="center" vertical="center"/>
    </xf>
    <xf numFmtId="0" fontId="0" fillId="0" borderId="0" xfId="0" applyAlignment="1">
      <alignment vertical="top" wrapText="1"/>
    </xf>
    <xf numFmtId="0" fontId="0" fillId="0" borderId="0" xfId="0" applyAlignment="1">
      <alignment horizontal="center"/>
    </xf>
    <xf numFmtId="0" fontId="3" fillId="0" borderId="0" xfId="0" applyFont="1" applyFill="1" applyBorder="1" applyAlignment="1">
      <alignment horizontal="left"/>
    </xf>
    <xf numFmtId="0" fontId="0" fillId="0" borderId="0" xfId="0" applyAlignment="1">
      <alignment horizontal="right" vertical="center"/>
    </xf>
    <xf numFmtId="0" fontId="0" fillId="0" borderId="0" xfId="0" applyAlignment="1">
      <alignment horizontal="left" vertical="center" wrapText="1"/>
    </xf>
    <xf numFmtId="0" fontId="11" fillId="8" borderId="0" xfId="0" applyFont="1" applyFill="1" applyBorder="1" applyAlignment="1" applyProtection="1">
      <alignment horizontal="center" vertical="center"/>
      <protection locked="0"/>
    </xf>
    <xf numFmtId="0" fontId="5" fillId="8" borderId="0" xfId="0" applyFont="1" applyFill="1" applyBorder="1" applyAlignment="1" applyProtection="1">
      <alignment horizontal="center" vertical="center" wrapText="1"/>
      <protection locked="0"/>
    </xf>
    <xf numFmtId="0" fontId="6" fillId="8" borderId="0" xfId="0" applyFont="1" applyFill="1" applyBorder="1" applyAlignment="1" applyProtection="1">
      <alignment horizontal="center" vertical="center" wrapText="1"/>
      <protection locked="0"/>
    </xf>
    <xf numFmtId="0" fontId="5" fillId="8" borderId="0" xfId="0" applyFont="1" applyFill="1" applyBorder="1" applyAlignment="1" applyProtection="1">
      <alignment vertical="center"/>
      <protection locked="0"/>
    </xf>
    <xf numFmtId="0" fontId="9" fillId="8" borderId="0" xfId="0" applyFont="1" applyFill="1" applyBorder="1" applyAlignment="1" applyProtection="1">
      <alignment horizontal="center" vertical="center"/>
      <protection locked="0"/>
    </xf>
    <xf numFmtId="0" fontId="16" fillId="6" borderId="2" xfId="0" applyFont="1" applyFill="1" applyBorder="1" applyAlignment="1" applyProtection="1">
      <alignment vertical="center"/>
      <protection locked="0"/>
    </xf>
    <xf numFmtId="0" fontId="16" fillId="6" borderId="2" xfId="0" applyFont="1" applyFill="1" applyBorder="1" applyAlignment="1" applyProtection="1">
      <alignment horizontal="center" vertical="center"/>
      <protection locked="0"/>
    </xf>
    <xf numFmtId="0" fontId="4" fillId="8" borderId="2" xfId="0" applyFont="1" applyFill="1" applyBorder="1" applyAlignment="1">
      <alignment horizontal="center" vertical="center"/>
    </xf>
    <xf numFmtId="0" fontId="2" fillId="8" borderId="2" xfId="0" applyFont="1" applyFill="1" applyBorder="1" applyAlignment="1">
      <alignment horizontal="left" vertical="center"/>
    </xf>
    <xf numFmtId="0" fontId="4" fillId="4" borderId="2" xfId="0" applyFont="1" applyFill="1" applyBorder="1" applyAlignment="1">
      <alignment horizontal="center"/>
    </xf>
    <xf numFmtId="0" fontId="4" fillId="2" borderId="2" xfId="0" applyFont="1" applyFill="1" applyBorder="1" applyAlignment="1">
      <alignment horizontal="center"/>
    </xf>
    <xf numFmtId="0" fontId="4" fillId="5" borderId="2" xfId="0" applyFont="1" applyFill="1" applyBorder="1" applyAlignment="1">
      <alignment horizontal="center"/>
    </xf>
    <xf numFmtId="0" fontId="4" fillId="3" borderId="2" xfId="0" applyFont="1" applyFill="1" applyBorder="1" applyAlignment="1">
      <alignment horizontal="center"/>
    </xf>
    <xf numFmtId="0" fontId="16" fillId="6" borderId="2" xfId="0" applyFont="1" applyFill="1" applyBorder="1" applyAlignment="1">
      <alignment horizontal="left" vertical="center"/>
    </xf>
    <xf numFmtId="0" fontId="16" fillId="6" borderId="2" xfId="0" applyFont="1" applyFill="1" applyBorder="1" applyAlignment="1">
      <alignment horizontal="center"/>
    </xf>
    <xf numFmtId="0" fontId="16" fillId="6" borderId="2" xfId="0" applyFont="1" applyFill="1" applyBorder="1" applyAlignment="1">
      <alignment vertical="center"/>
    </xf>
    <xf numFmtId="0" fontId="17" fillId="0" borderId="0" xfId="0" applyFont="1" applyBorder="1" applyAlignment="1">
      <alignment horizontal="center" vertical="center"/>
    </xf>
    <xf numFmtId="0" fontId="16" fillId="6" borderId="2" xfId="0" applyFont="1" applyFill="1" applyBorder="1"/>
    <xf numFmtId="0" fontId="2" fillId="6" borderId="0" xfId="0" applyFont="1" applyFill="1" applyBorder="1" applyAlignment="1">
      <alignment horizontal="center" wrapText="1"/>
    </xf>
    <xf numFmtId="0" fontId="2" fillId="6" borderId="0" xfId="0" applyFont="1" applyFill="1" applyBorder="1" applyAlignment="1"/>
    <xf numFmtId="0" fontId="2" fillId="8" borderId="0" xfId="0" applyFont="1" applyFill="1" applyBorder="1" applyAlignment="1"/>
    <xf numFmtId="0" fontId="0" fillId="0" borderId="2"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6" xfId="0" applyFont="1" applyFill="1" applyBorder="1" applyAlignment="1" applyProtection="1">
      <alignment horizontal="center" vertical="center"/>
      <protection locked="0"/>
    </xf>
    <xf numFmtId="15"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horizontal="center" vertical="center"/>
      <protection locked="0"/>
    </xf>
    <xf numFmtId="0" fontId="3" fillId="0" borderId="3" xfId="0" quotePrefix="1" applyNumberFormat="1" applyFont="1" applyFill="1" applyBorder="1" applyAlignment="1" applyProtection="1">
      <alignment horizontal="center" vertical="center"/>
      <protection locked="0"/>
    </xf>
    <xf numFmtId="0" fontId="3" fillId="0" borderId="7" xfId="0" applyFont="1" applyFill="1" applyBorder="1" applyAlignment="1" applyProtection="1">
      <alignment vertical="center"/>
      <protection locked="0"/>
    </xf>
    <xf numFmtId="17" fontId="1" fillId="0" borderId="2" xfId="0" quotePrefix="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vertical="center"/>
    </xf>
    <xf numFmtId="0" fontId="2" fillId="8" borderId="2" xfId="0" applyFont="1" applyFill="1" applyBorder="1" applyAlignment="1" applyProtection="1">
      <alignment horizontal="center" vertical="center"/>
      <protection locked="0"/>
    </xf>
    <xf numFmtId="0" fontId="2" fillId="0" borderId="0" xfId="0" applyFont="1" applyAlignment="1" applyProtection="1">
      <alignment vertical="center"/>
      <protection locked="0"/>
    </xf>
    <xf numFmtId="0" fontId="3" fillId="0" borderId="0" xfId="0" applyFont="1" applyAlignment="1">
      <alignment horizontal="left"/>
    </xf>
    <xf numFmtId="0" fontId="4" fillId="8" borderId="0" xfId="0" applyFont="1" applyFill="1"/>
    <xf numFmtId="0" fontId="3" fillId="8" borderId="0" xfId="0" applyFont="1" applyFill="1" applyAlignment="1">
      <alignment horizontal="left"/>
    </xf>
    <xf numFmtId="0" fontId="0" fillId="8" borderId="0" xfId="0" applyFill="1"/>
    <xf numFmtId="0" fontId="0" fillId="0" borderId="0" xfId="0" applyAlignment="1">
      <alignment horizontal="center"/>
    </xf>
    <xf numFmtId="0" fontId="22" fillId="0" borderId="0" xfId="0" applyFont="1" applyAlignment="1">
      <alignment horizontal="center"/>
    </xf>
    <xf numFmtId="0" fontId="4" fillId="8" borderId="0" xfId="0" applyFont="1" applyFill="1" applyAlignment="1">
      <alignment vertical="center"/>
    </xf>
    <xf numFmtId="0" fontId="1" fillId="7" borderId="2"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20" fillId="8" borderId="0" xfId="0" applyFont="1" applyFill="1" applyAlignment="1">
      <alignment horizontal="center" vertical="center"/>
    </xf>
    <xf numFmtId="0" fontId="0" fillId="0" borderId="2" xfId="0" applyBorder="1"/>
    <xf numFmtId="0" fontId="23" fillId="0" borderId="2" xfId="0" applyFont="1" applyBorder="1" applyAlignment="1">
      <alignment horizontal="center"/>
    </xf>
    <xf numFmtId="0" fontId="3" fillId="0" borderId="2" xfId="0" applyFont="1" applyBorder="1" applyAlignment="1">
      <alignment horizontal="left"/>
    </xf>
    <xf numFmtId="0" fontId="4" fillId="8" borderId="0" xfId="0" applyFont="1" applyFill="1" applyAlignment="1">
      <alignment horizontal="center" vertical="center"/>
    </xf>
    <xf numFmtId="0" fontId="0" fillId="0" borderId="8" xfId="0" applyBorder="1" applyAlignment="1">
      <alignment horizontal="center"/>
    </xf>
    <xf numFmtId="0" fontId="0" fillId="0" borderId="9" xfId="0" applyBorder="1" applyAlignment="1">
      <alignment horizontal="left" wrapText="1"/>
    </xf>
    <xf numFmtId="0" fontId="24"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left" wrapText="1"/>
    </xf>
    <xf numFmtId="0" fontId="19" fillId="0" borderId="2" xfId="0" applyFont="1" applyBorder="1" applyAlignment="1">
      <alignment horizontal="center"/>
    </xf>
    <xf numFmtId="0" fontId="0" fillId="0" borderId="12" xfId="0" applyBorder="1" applyAlignment="1">
      <alignment horizontal="center"/>
    </xf>
    <xf numFmtId="0" fontId="0" fillId="0" borderId="13" xfId="0" applyBorder="1" applyAlignment="1">
      <alignment horizontal="left" wrapText="1"/>
    </xf>
    <xf numFmtId="0" fontId="19" fillId="0" borderId="2" xfId="0" applyFont="1" applyBorder="1" applyAlignment="1">
      <alignment horizontal="center" vertical="center"/>
    </xf>
    <xf numFmtId="0" fontId="0" fillId="0" borderId="9" xfId="0" applyBorder="1" applyAlignment="1">
      <alignment horizontal="left" vertical="top" wrapText="1"/>
    </xf>
    <xf numFmtId="0" fontId="0" fillId="0" borderId="11" xfId="0" applyBorder="1" applyAlignment="1">
      <alignment horizontal="left" vertical="top" wrapText="1"/>
    </xf>
    <xf numFmtId="0" fontId="0" fillId="0" borderId="13" xfId="0" applyBorder="1" applyAlignment="1">
      <alignment horizontal="left" vertical="top" wrapText="1"/>
    </xf>
    <xf numFmtId="0" fontId="0" fillId="0" borderId="2" xfId="0" applyFill="1" applyBorder="1"/>
    <xf numFmtId="0" fontId="0" fillId="0" borderId="14" xfId="0" applyFill="1" applyBorder="1" applyAlignment="1">
      <alignment vertical="top"/>
    </xf>
    <xf numFmtId="0" fontId="19" fillId="0" borderId="14" xfId="0" applyFont="1" applyBorder="1" applyAlignment="1">
      <alignment horizontal="center" vertical="top"/>
    </xf>
    <xf numFmtId="0" fontId="23" fillId="0" borderId="14" xfId="0" applyFont="1" applyBorder="1" applyAlignment="1">
      <alignment horizontal="center"/>
    </xf>
    <xf numFmtId="0" fontId="3" fillId="0" borderId="14" xfId="0" applyFont="1" applyBorder="1" applyAlignment="1">
      <alignment horizontal="left" vertical="top" wrapText="1"/>
    </xf>
    <xf numFmtId="0" fontId="0" fillId="0" borderId="0" xfId="0" applyAlignment="1">
      <alignment vertical="top"/>
    </xf>
    <xf numFmtId="0" fontId="0" fillId="0" borderId="15" xfId="0" applyFill="1" applyBorder="1" applyAlignment="1">
      <alignment vertical="top"/>
    </xf>
    <xf numFmtId="0" fontId="19" fillId="0" borderId="15" xfId="0" applyFont="1" applyBorder="1" applyAlignment="1">
      <alignment horizontal="center" vertical="top"/>
    </xf>
    <xf numFmtId="0" fontId="23" fillId="0" borderId="15" xfId="0" applyFont="1" applyBorder="1" applyAlignment="1">
      <alignment horizontal="center" vertical="top"/>
    </xf>
    <xf numFmtId="0" fontId="3" fillId="0" borderId="15" xfId="0" applyFont="1" applyBorder="1" applyAlignment="1">
      <alignment horizontal="left" vertical="top" wrapText="1"/>
    </xf>
    <xf numFmtId="0" fontId="3" fillId="0" borderId="2" xfId="0" applyFont="1" applyBorder="1" applyAlignment="1">
      <alignment horizontal="left" vertical="center"/>
    </xf>
    <xf numFmtId="0" fontId="23" fillId="0" borderId="14" xfId="0" applyFont="1" applyBorder="1" applyAlignment="1">
      <alignment horizontal="center" vertical="top"/>
    </xf>
    <xf numFmtId="0" fontId="0" fillId="0" borderId="15" xfId="0" applyFont="1" applyBorder="1"/>
    <xf numFmtId="0" fontId="0" fillId="0" borderId="16" xfId="0" applyBorder="1"/>
    <xf numFmtId="0" fontId="3" fillId="0" borderId="16" xfId="0" applyFont="1" applyBorder="1" applyAlignment="1">
      <alignment horizontal="left"/>
    </xf>
    <xf numFmtId="0" fontId="0" fillId="0" borderId="17" xfId="0" applyBorder="1" applyAlignment="1">
      <alignment horizontal="left" vertical="top" wrapText="1"/>
    </xf>
    <xf numFmtId="0" fontId="0" fillId="0" borderId="0" xfId="0" applyBorder="1" applyAlignment="1">
      <alignment horizontal="left" vertical="top" wrapText="1"/>
    </xf>
    <xf numFmtId="0" fontId="18" fillId="0" borderId="0" xfId="1" applyAlignment="1">
      <alignment horizontal="left"/>
    </xf>
    <xf numFmtId="0" fontId="25" fillId="8" borderId="0" xfId="0" applyFont="1" applyFill="1" applyAlignment="1">
      <alignment horizontal="left" vertical="center"/>
    </xf>
    <xf numFmtId="0" fontId="25" fillId="0" borderId="0" xfId="0" applyFont="1" applyAlignment="1">
      <alignment horizontal="left" vertical="center"/>
    </xf>
    <xf numFmtId="0" fontId="26" fillId="8" borderId="0" xfId="0" applyFont="1" applyFill="1" applyAlignment="1">
      <alignment horizontal="left" vertical="center"/>
    </xf>
  </cellXfs>
  <cellStyles count="2">
    <cellStyle name="Hyperlink" xfId="1" builtinId="8"/>
    <cellStyle name="Normal" xfId="0" builtinId="0"/>
  </cellStyles>
  <dxfs count="4">
    <dxf>
      <font>
        <b/>
        <i val="0"/>
        <color theme="0"/>
      </font>
      <fill>
        <patternFill>
          <bgColor rgb="FF00B0F0"/>
        </patternFill>
      </fill>
    </dxf>
    <dxf>
      <font>
        <b/>
        <i val="0"/>
        <color theme="0"/>
      </font>
      <fill>
        <patternFill>
          <bgColor theme="6" tint="-0.24994659260841701"/>
        </patternFill>
      </fill>
    </dxf>
    <dxf>
      <font>
        <b/>
        <i val="0"/>
        <color theme="0"/>
      </font>
      <fill>
        <patternFill>
          <bgColor rgb="FFFF0000"/>
        </patternFill>
      </fill>
    </dxf>
    <dxf>
      <font>
        <b/>
        <i val="0"/>
        <color theme="0"/>
      </font>
      <fill>
        <patternFill>
          <bgColor theme="9" tint="-0.24994659260841701"/>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atfreecartpro.com/ecom/gb.php?&amp;c=single&amp;cl=353533&amp;i=1627318"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304800</xdr:colOff>
      <xdr:row>2</xdr:row>
      <xdr:rowOff>6350</xdr:rowOff>
    </xdr:from>
    <xdr:to>
      <xdr:col>8</xdr:col>
      <xdr:colOff>1581150</xdr:colOff>
      <xdr:row>6</xdr:row>
      <xdr:rowOff>133350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616950" y="374650"/>
          <a:ext cx="1587500" cy="8636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Yearly%20Calendar%20Model%2032%20-%202020%20-%20Fre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January"/>
      <sheetName val="February"/>
      <sheetName val="March"/>
      <sheetName val="April"/>
      <sheetName val="May"/>
      <sheetName val="June"/>
      <sheetName val="July"/>
      <sheetName val="August"/>
      <sheetName val="September"/>
      <sheetName val="October"/>
      <sheetName val="November"/>
      <sheetName val="December"/>
      <sheetName val="Purchase Calendars"/>
    </sheetNames>
    <sheetDataSet>
      <sheetData sheetId="0">
        <row r="5">
          <cell r="P5">
            <v>43831</v>
          </cell>
          <cell r="Q5" t="str">
            <v/>
          </cell>
          <cell r="R5" t="str">
            <v/>
          </cell>
        </row>
        <row r="6">
          <cell r="A6">
            <v>3</v>
          </cell>
          <cell r="P6" t="str">
            <v/>
          </cell>
          <cell r="Q6">
            <v>43863</v>
          </cell>
          <cell r="R6" t="str">
            <v/>
          </cell>
        </row>
        <row r="7">
          <cell r="P7" t="str">
            <v/>
          </cell>
          <cell r="Q7">
            <v>43865</v>
          </cell>
          <cell r="R7" t="str">
            <v/>
          </cell>
        </row>
        <row r="8">
          <cell r="P8" t="str">
            <v/>
          </cell>
          <cell r="Q8">
            <v>43867</v>
          </cell>
          <cell r="R8" t="str">
            <v/>
          </cell>
        </row>
        <row r="9">
          <cell r="B9" t="str">
            <v>Business</v>
          </cell>
          <cell r="P9" t="str">
            <v/>
          </cell>
          <cell r="Q9">
            <v>43869</v>
          </cell>
          <cell r="R9" t="str">
            <v/>
          </cell>
        </row>
        <row r="10">
          <cell r="B10" t="str">
            <v>Holiday</v>
          </cell>
          <cell r="P10" t="str">
            <v/>
          </cell>
          <cell r="Q10">
            <v>43871</v>
          </cell>
          <cell r="R10" t="str">
            <v/>
          </cell>
        </row>
        <row r="11">
          <cell r="B11" t="str">
            <v>Event</v>
          </cell>
          <cell r="P11" t="str">
            <v/>
          </cell>
          <cell r="Q11" t="str">
            <v/>
          </cell>
          <cell r="R11">
            <v>43903</v>
          </cell>
        </row>
        <row r="12">
          <cell r="P12" t="str">
            <v/>
          </cell>
          <cell r="Q12" t="str">
            <v/>
          </cell>
          <cell r="R12">
            <v>43838</v>
          </cell>
        </row>
        <row r="13">
          <cell r="P13" t="str">
            <v/>
          </cell>
          <cell r="Q13" t="str">
            <v/>
          </cell>
          <cell r="R13">
            <v>43839</v>
          </cell>
        </row>
        <row r="14">
          <cell r="P14" t="str">
            <v/>
          </cell>
          <cell r="Q14" t="str">
            <v/>
          </cell>
          <cell r="R14">
            <v>43926</v>
          </cell>
        </row>
        <row r="15">
          <cell r="P15" t="str">
            <v/>
          </cell>
          <cell r="Q15" t="str">
            <v/>
          </cell>
          <cell r="R15" t="str">
            <v/>
          </cell>
        </row>
        <row r="16">
          <cell r="P16" t="str">
            <v/>
          </cell>
          <cell r="Q16" t="str">
            <v/>
          </cell>
          <cell r="R16" t="str">
            <v/>
          </cell>
        </row>
        <row r="17">
          <cell r="P17" t="str">
            <v/>
          </cell>
          <cell r="Q17" t="str">
            <v/>
          </cell>
          <cell r="R17" t="str">
            <v/>
          </cell>
        </row>
        <row r="18">
          <cell r="P18" t="str">
            <v/>
          </cell>
          <cell r="Q18" t="str">
            <v/>
          </cell>
          <cell r="R18" t="str">
            <v/>
          </cell>
        </row>
        <row r="19">
          <cell r="P19" t="str">
            <v/>
          </cell>
          <cell r="Q19" t="str">
            <v/>
          </cell>
          <cell r="R19" t="str">
            <v/>
          </cell>
        </row>
        <row r="20">
          <cell r="P20" t="str">
            <v/>
          </cell>
          <cell r="Q20" t="str">
            <v/>
          </cell>
          <cell r="R20" t="str">
            <v/>
          </cell>
        </row>
        <row r="21">
          <cell r="P21" t="str">
            <v/>
          </cell>
          <cell r="Q21" t="str">
            <v/>
          </cell>
          <cell r="R21" t="str">
            <v/>
          </cell>
        </row>
        <row r="22">
          <cell r="P22" t="str">
            <v/>
          </cell>
          <cell r="Q22" t="str">
            <v/>
          </cell>
          <cell r="R22" t="str">
            <v/>
          </cell>
        </row>
        <row r="23">
          <cell r="P23" t="str">
            <v/>
          </cell>
          <cell r="Q23" t="str">
            <v/>
          </cell>
          <cell r="R23" t="str">
            <v/>
          </cell>
        </row>
        <row r="24">
          <cell r="P24" t="str">
            <v/>
          </cell>
          <cell r="Q24" t="str">
            <v/>
          </cell>
          <cell r="R24" t="str">
            <v/>
          </cell>
        </row>
        <row r="25">
          <cell r="P25" t="str">
            <v/>
          </cell>
          <cell r="Q25" t="str">
            <v/>
          </cell>
          <cell r="R25" t="str">
            <v/>
          </cell>
        </row>
        <row r="26">
          <cell r="P26" t="str">
            <v/>
          </cell>
          <cell r="Q26" t="str">
            <v/>
          </cell>
          <cell r="R26" t="str">
            <v/>
          </cell>
        </row>
        <row r="27">
          <cell r="P27" t="str">
            <v/>
          </cell>
          <cell r="Q27" t="str">
            <v/>
          </cell>
          <cell r="R27" t="str">
            <v/>
          </cell>
        </row>
        <row r="28">
          <cell r="P28" t="str">
            <v/>
          </cell>
          <cell r="Q28" t="str">
            <v/>
          </cell>
          <cell r="R28" t="str">
            <v/>
          </cell>
        </row>
        <row r="29">
          <cell r="P29" t="str">
            <v/>
          </cell>
          <cell r="Q29" t="str">
            <v/>
          </cell>
          <cell r="R29" t="str">
            <v/>
          </cell>
        </row>
        <row r="30">
          <cell r="P30" t="str">
            <v/>
          </cell>
          <cell r="Q30" t="str">
            <v/>
          </cell>
          <cell r="R30" t="str">
            <v/>
          </cell>
        </row>
        <row r="31">
          <cell r="P31" t="str">
            <v/>
          </cell>
          <cell r="Q31" t="str">
            <v/>
          </cell>
          <cell r="R31" t="str">
            <v/>
          </cell>
        </row>
        <row r="32">
          <cell r="P32" t="str">
            <v/>
          </cell>
          <cell r="Q32" t="str">
            <v/>
          </cell>
          <cell r="R32" t="str">
            <v/>
          </cell>
        </row>
        <row r="33">
          <cell r="P33" t="str">
            <v/>
          </cell>
          <cell r="Q33" t="str">
            <v/>
          </cell>
          <cell r="R33" t="str">
            <v/>
          </cell>
        </row>
        <row r="34">
          <cell r="P34" t="str">
            <v/>
          </cell>
          <cell r="Q34" t="str">
            <v/>
          </cell>
          <cell r="R34" t="str">
            <v/>
          </cell>
        </row>
        <row r="35">
          <cell r="P35" t="str">
            <v/>
          </cell>
          <cell r="Q35" t="str">
            <v/>
          </cell>
          <cell r="R35" t="str">
            <v/>
          </cell>
        </row>
        <row r="36">
          <cell r="P36" t="str">
            <v/>
          </cell>
          <cell r="Q36" t="str">
            <v/>
          </cell>
          <cell r="R36" t="str">
            <v/>
          </cell>
        </row>
        <row r="37">
          <cell r="P37" t="str">
            <v/>
          </cell>
          <cell r="Q37" t="str">
            <v/>
          </cell>
          <cell r="R37" t="str">
            <v/>
          </cell>
        </row>
        <row r="38">
          <cell r="P38" t="str">
            <v/>
          </cell>
          <cell r="Q38" t="str">
            <v/>
          </cell>
          <cell r="R38" t="str">
            <v/>
          </cell>
        </row>
        <row r="39">
          <cell r="P39" t="str">
            <v/>
          </cell>
          <cell r="Q39" t="str">
            <v/>
          </cell>
          <cell r="R39" t="str">
            <v/>
          </cell>
        </row>
        <row r="40">
          <cell r="P40" t="str">
            <v/>
          </cell>
          <cell r="Q40" t="str">
            <v/>
          </cell>
          <cell r="R40" t="str">
            <v/>
          </cell>
        </row>
        <row r="41">
          <cell r="P41" t="str">
            <v/>
          </cell>
          <cell r="Q41" t="str">
            <v/>
          </cell>
          <cell r="R41" t="str">
            <v/>
          </cell>
        </row>
        <row r="42">
          <cell r="P42" t="str">
            <v/>
          </cell>
          <cell r="Q42" t="str">
            <v/>
          </cell>
          <cell r="R42" t="str">
            <v/>
          </cell>
        </row>
        <row r="43">
          <cell r="P43" t="str">
            <v/>
          </cell>
          <cell r="Q43" t="str">
            <v/>
          </cell>
          <cell r="R43" t="str">
            <v/>
          </cell>
        </row>
        <row r="44">
          <cell r="P44" t="str">
            <v/>
          </cell>
          <cell r="Q44" t="str">
            <v/>
          </cell>
          <cell r="R44" t="str">
            <v/>
          </cell>
        </row>
        <row r="45">
          <cell r="P45" t="str">
            <v/>
          </cell>
          <cell r="Q45" t="str">
            <v/>
          </cell>
          <cell r="R45" t="str">
            <v/>
          </cell>
        </row>
        <row r="46">
          <cell r="P46" t="str">
            <v/>
          </cell>
          <cell r="Q46" t="str">
            <v/>
          </cell>
          <cell r="R46" t="str">
            <v/>
          </cell>
        </row>
        <row r="47">
          <cell r="P47" t="str">
            <v/>
          </cell>
          <cell r="Q47" t="str">
            <v/>
          </cell>
          <cell r="R47" t="str">
            <v/>
          </cell>
        </row>
        <row r="48">
          <cell r="P48" t="str">
            <v/>
          </cell>
          <cell r="Q48" t="str">
            <v/>
          </cell>
          <cell r="R48" t="str">
            <v/>
          </cell>
        </row>
        <row r="49">
          <cell r="P49" t="str">
            <v/>
          </cell>
          <cell r="Q49" t="str">
            <v/>
          </cell>
          <cell r="R49" t="str">
            <v/>
          </cell>
        </row>
        <row r="50">
          <cell r="P50" t="str">
            <v/>
          </cell>
          <cell r="Q50" t="str">
            <v/>
          </cell>
          <cell r="R50" t="str">
            <v/>
          </cell>
        </row>
        <row r="51">
          <cell r="P51" t="str">
            <v/>
          </cell>
          <cell r="Q51" t="str">
            <v/>
          </cell>
          <cell r="R51" t="str">
            <v/>
          </cell>
        </row>
        <row r="52">
          <cell r="P52" t="str">
            <v/>
          </cell>
          <cell r="Q52" t="str">
            <v/>
          </cell>
          <cell r="R52" t="str">
            <v/>
          </cell>
        </row>
        <row r="53">
          <cell r="P53" t="str">
            <v/>
          </cell>
          <cell r="Q53" t="str">
            <v/>
          </cell>
          <cell r="R53" t="str">
            <v/>
          </cell>
        </row>
        <row r="54">
          <cell r="P54" t="str">
            <v/>
          </cell>
          <cell r="Q54" t="str">
            <v/>
          </cell>
          <cell r="R54"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journalsheet.com/" TargetMode="External"/><Relationship Id="rId1" Type="http://schemas.openxmlformats.org/officeDocument/2006/relationships/hyperlink" Target="https://excelcalendars.net/"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9"/>
  <sheetViews>
    <sheetView showGridLines="0" tabSelected="1" workbookViewId="0">
      <selection activeCell="K10" sqref="K10"/>
    </sheetView>
  </sheetViews>
  <sheetFormatPr defaultColWidth="0" defaultRowHeight="14.5" zeroHeight="1" x14ac:dyDescent="0.35"/>
  <cols>
    <col min="1" max="1" width="1.81640625" style="29" customWidth="1"/>
    <col min="2" max="2" width="13.6328125" style="1" customWidth="1"/>
    <col min="3" max="3" width="12.1796875" style="1" customWidth="1"/>
    <col min="4" max="4" width="1.6328125" style="1" customWidth="1"/>
    <col min="5" max="5" width="6" style="3" customWidth="1"/>
    <col min="6" max="6" width="4.54296875" style="37" customWidth="1"/>
    <col min="7" max="7" width="9.90625" style="2" customWidth="1"/>
    <col min="8" max="8" width="3.6328125" style="2" customWidth="1"/>
    <col min="9" max="9" width="1.36328125" style="2" customWidth="1"/>
    <col min="10" max="10" width="3.36328125" style="2" customWidth="1"/>
    <col min="11" max="11" width="35.6328125" style="1" customWidth="1"/>
    <col min="12" max="12" width="1.453125" style="1" customWidth="1"/>
    <col min="13" max="19" width="3.6328125" style="1" customWidth="1"/>
    <col min="20" max="20" width="1.6328125" style="1" customWidth="1"/>
    <col min="21" max="27" width="3.6328125" style="1" customWidth="1"/>
    <col min="28" max="28" width="4.90625" style="1" customWidth="1"/>
    <col min="29" max="29" width="4.90625" style="1" hidden="1" customWidth="1"/>
    <col min="30" max="31" width="9.54296875" style="1" hidden="1" customWidth="1"/>
    <col min="32" max="34" width="8.90625" style="1" hidden="1" customWidth="1"/>
    <col min="35" max="35" width="11.81640625" style="1" hidden="1" customWidth="1"/>
    <col min="36" max="36" width="17.453125" style="1" hidden="1" customWidth="1"/>
    <col min="37" max="42" width="8.90625" style="24" hidden="1" customWidth="1"/>
    <col min="43" max="54" width="0" style="24" hidden="1" customWidth="1"/>
    <col min="55" max="16384" width="8.90625" style="1" hidden="1"/>
  </cols>
  <sheetData>
    <row r="1" spans="1:32" x14ac:dyDescent="0.3">
      <c r="A1" s="27"/>
      <c r="B1" s="16"/>
      <c r="C1" s="16"/>
      <c r="E1" s="14"/>
      <c r="F1" s="31"/>
      <c r="G1" s="14"/>
      <c r="H1" s="14"/>
      <c r="I1" s="14"/>
      <c r="J1" s="14"/>
      <c r="K1" s="14"/>
      <c r="L1" s="14"/>
      <c r="M1" s="14"/>
      <c r="N1" s="14"/>
      <c r="O1" s="14"/>
      <c r="P1" s="14"/>
      <c r="Q1" s="14"/>
      <c r="R1" s="14"/>
      <c r="S1" s="14"/>
      <c r="T1" s="14"/>
      <c r="U1" s="14"/>
      <c r="V1" s="14"/>
      <c r="W1" s="14"/>
      <c r="X1" s="14"/>
      <c r="Y1" s="14"/>
      <c r="Z1" s="15"/>
      <c r="AA1" s="16"/>
      <c r="AB1" s="16"/>
      <c r="AC1" s="16"/>
      <c r="AD1" s="15"/>
      <c r="AE1" s="15"/>
      <c r="AF1" s="15"/>
    </row>
    <row r="2" spans="1:32" hidden="1" x14ac:dyDescent="0.35"/>
    <row r="3" spans="1:32" ht="76.75" customHeight="1" x14ac:dyDescent="0.35">
      <c r="A3" s="28"/>
      <c r="B3" s="43" t="s">
        <v>64</v>
      </c>
      <c r="C3" s="43"/>
      <c r="D3" s="43"/>
      <c r="E3" s="43"/>
      <c r="F3" s="32"/>
      <c r="G3" s="44"/>
      <c r="H3" s="44"/>
      <c r="I3" s="44"/>
      <c r="J3" s="44"/>
      <c r="K3" s="45" t="s">
        <v>52</v>
      </c>
      <c r="L3" s="46"/>
      <c r="M3" s="47">
        <f>YearSet</f>
        <v>2020</v>
      </c>
      <c r="N3" s="47"/>
      <c r="O3" s="47"/>
      <c r="P3" s="47"/>
      <c r="Q3" s="47"/>
      <c r="R3" s="47"/>
      <c r="S3" s="47"/>
      <c r="T3" s="47"/>
      <c r="U3" s="47"/>
      <c r="V3" s="47"/>
      <c r="W3" s="47"/>
      <c r="X3" s="47"/>
      <c r="Y3" s="47"/>
      <c r="Z3" s="47"/>
      <c r="AA3" s="47"/>
      <c r="AB3" s="5"/>
      <c r="AC3" s="5"/>
      <c r="AD3" s="10"/>
      <c r="AE3" s="10"/>
      <c r="AF3" s="10"/>
    </row>
    <row r="4" spans="1:32" x14ac:dyDescent="0.35">
      <c r="A4" s="28"/>
      <c r="B4" s="26"/>
      <c r="C4" s="26"/>
      <c r="E4" s="4"/>
      <c r="F4" s="33"/>
      <c r="G4" s="6"/>
      <c r="H4" s="6"/>
      <c r="I4" s="6"/>
      <c r="J4" s="6"/>
      <c r="K4" s="5"/>
      <c r="L4" s="5"/>
      <c r="M4" s="5"/>
      <c r="N4" s="5"/>
      <c r="O4" s="5"/>
      <c r="P4" s="5"/>
      <c r="Q4" s="5"/>
      <c r="R4" s="5"/>
      <c r="S4" s="5"/>
      <c r="T4" s="5"/>
      <c r="U4" s="5"/>
      <c r="V4" s="5"/>
      <c r="W4" s="5"/>
      <c r="X4" s="5"/>
      <c r="Y4" s="5"/>
      <c r="Z4" s="5"/>
      <c r="AA4" s="5"/>
      <c r="AB4" s="5"/>
      <c r="AC4" s="5"/>
      <c r="AD4" s="10"/>
      <c r="AE4" s="10"/>
      <c r="AF4" s="10"/>
    </row>
    <row r="5" spans="1:32" x14ac:dyDescent="0.35">
      <c r="A5" s="28"/>
      <c r="B5" s="48" t="s">
        <v>62</v>
      </c>
      <c r="C5" s="49">
        <v>2020</v>
      </c>
      <c r="E5" s="64" t="s">
        <v>16</v>
      </c>
      <c r="F5" s="34"/>
      <c r="G5" s="67" t="s">
        <v>61</v>
      </c>
      <c r="H5" s="68"/>
      <c r="I5" s="68"/>
      <c r="J5" s="68"/>
      <c r="K5" s="69"/>
      <c r="L5" s="8"/>
      <c r="M5" s="74" t="s">
        <v>35</v>
      </c>
      <c r="N5" s="74"/>
      <c r="O5" s="74"/>
      <c r="P5" s="74"/>
      <c r="Q5" s="74"/>
      <c r="R5" s="74"/>
      <c r="S5" s="74"/>
      <c r="T5" s="5"/>
      <c r="U5" s="74" t="s">
        <v>41</v>
      </c>
      <c r="V5" s="74"/>
      <c r="W5" s="74"/>
      <c r="X5" s="74"/>
      <c r="Y5" s="74"/>
      <c r="Z5" s="74"/>
      <c r="AA5" s="74"/>
      <c r="AB5" s="5"/>
      <c r="AC5" s="5"/>
      <c r="AD5" s="11" t="s">
        <v>23</v>
      </c>
      <c r="AE5" s="11"/>
      <c r="AF5" s="11"/>
    </row>
    <row r="6" spans="1:32" x14ac:dyDescent="0.35">
      <c r="A6" s="28">
        <f>IF(NoMonth=C20,1,2)</f>
        <v>2</v>
      </c>
      <c r="B6" s="48" t="s">
        <v>63</v>
      </c>
      <c r="C6" s="49" t="s">
        <v>54</v>
      </c>
      <c r="E6" s="64"/>
      <c r="F6" s="35"/>
      <c r="G6" s="67"/>
      <c r="H6" s="68"/>
      <c r="I6" s="68"/>
      <c r="J6" s="68"/>
      <c r="K6" s="69"/>
      <c r="L6" s="8"/>
      <c r="M6" s="76" t="s">
        <v>68</v>
      </c>
      <c r="N6" s="76" t="s">
        <v>69</v>
      </c>
      <c r="O6" s="76" t="s">
        <v>70</v>
      </c>
      <c r="P6" s="76" t="s">
        <v>69</v>
      </c>
      <c r="Q6" s="76" t="s">
        <v>71</v>
      </c>
      <c r="R6" s="76" t="s">
        <v>72</v>
      </c>
      <c r="S6" s="76" t="s">
        <v>72</v>
      </c>
      <c r="T6" s="77"/>
      <c r="U6" s="76" t="s">
        <v>68</v>
      </c>
      <c r="V6" s="76" t="s">
        <v>69</v>
      </c>
      <c r="W6" s="76" t="s">
        <v>70</v>
      </c>
      <c r="X6" s="76" t="s">
        <v>69</v>
      </c>
      <c r="Y6" s="76" t="s">
        <v>71</v>
      </c>
      <c r="Z6" s="76" t="s">
        <v>72</v>
      </c>
      <c r="AA6" s="76" t="s">
        <v>72</v>
      </c>
      <c r="AB6" s="5"/>
      <c r="AC6" s="5"/>
      <c r="AD6" s="11" t="s">
        <v>14</v>
      </c>
      <c r="AE6" s="11" t="s">
        <v>15</v>
      </c>
      <c r="AF6" s="11" t="s">
        <v>0</v>
      </c>
    </row>
    <row r="7" spans="1:32" x14ac:dyDescent="0.35">
      <c r="E7" s="65" t="s">
        <v>17</v>
      </c>
      <c r="F7" s="66" t="s">
        <v>24</v>
      </c>
      <c r="G7" s="70" t="s">
        <v>8</v>
      </c>
      <c r="H7" s="71">
        <v>12</v>
      </c>
      <c r="I7" s="72" t="str">
        <f>IF(J7&lt;&gt;"","-","")</f>
        <v>-</v>
      </c>
      <c r="J7" s="71">
        <v>15</v>
      </c>
      <c r="K7" s="73" t="s">
        <v>47</v>
      </c>
      <c r="L7" s="8"/>
      <c r="M7" s="75"/>
      <c r="N7" s="75"/>
      <c r="O7" s="75">
        <v>43831</v>
      </c>
      <c r="P7" s="75">
        <v>43832</v>
      </c>
      <c r="Q7" s="75">
        <v>43833</v>
      </c>
      <c r="R7" s="75">
        <v>43834</v>
      </c>
      <c r="S7" s="75">
        <v>43835</v>
      </c>
      <c r="T7" s="13"/>
      <c r="U7" s="75"/>
      <c r="V7" s="75"/>
      <c r="W7" s="75">
        <v>44013</v>
      </c>
      <c r="X7" s="75">
        <v>44014</v>
      </c>
      <c r="Y7" s="75">
        <v>44015</v>
      </c>
      <c r="Z7" s="75">
        <v>44016</v>
      </c>
      <c r="AA7" s="75">
        <v>44017</v>
      </c>
      <c r="AB7" s="5"/>
      <c r="AC7" s="5"/>
      <c r="AD7" s="12">
        <f>IF(H7&lt;&gt;"",DATE(YearSet,INDEX(MonthNo,MATCH(Calendar!G7,MonthName,0),0),Calendar!H7),"")</f>
        <v>44024</v>
      </c>
      <c r="AE7" s="12">
        <f>IF(H7&lt;&gt;"",IF(J7&lt;&gt;"",DATE(YearSet,INDEX(MonthNo,MATCH(Calendar!G7,MonthName,0),0),Calendar!J7),AD7),"")</f>
        <v>44027</v>
      </c>
      <c r="AF7" s="11" t="str">
        <f t="shared" ref="AF7:AF38" si="0">E7</f>
        <v>C1</v>
      </c>
    </row>
    <row r="8" spans="1:32" x14ac:dyDescent="0.35">
      <c r="A8" s="28"/>
      <c r="B8" s="50" t="s">
        <v>16</v>
      </c>
      <c r="C8" s="50"/>
      <c r="E8" s="65" t="s">
        <v>18</v>
      </c>
      <c r="F8" s="66" t="s">
        <v>24</v>
      </c>
      <c r="G8" s="70" t="s">
        <v>8</v>
      </c>
      <c r="H8" s="71">
        <v>16</v>
      </c>
      <c r="I8" s="72" t="str">
        <f t="shared" ref="I8:I57" si="1">IF(J8&lt;&gt;"","-","")</f>
        <v/>
      </c>
      <c r="J8" s="71"/>
      <c r="K8" s="73" t="s">
        <v>48</v>
      </c>
      <c r="L8" s="8"/>
      <c r="M8" s="75">
        <v>43836</v>
      </c>
      <c r="N8" s="75">
        <v>43837</v>
      </c>
      <c r="O8" s="75">
        <v>43838</v>
      </c>
      <c r="P8" s="75">
        <v>43839</v>
      </c>
      <c r="Q8" s="75">
        <v>43840</v>
      </c>
      <c r="R8" s="75">
        <v>43841</v>
      </c>
      <c r="S8" s="75">
        <v>43842</v>
      </c>
      <c r="T8" s="13"/>
      <c r="U8" s="75">
        <v>44018</v>
      </c>
      <c r="V8" s="75">
        <v>44019</v>
      </c>
      <c r="W8" s="75">
        <v>44020</v>
      </c>
      <c r="X8" s="75">
        <v>44021</v>
      </c>
      <c r="Y8" s="75">
        <v>44022</v>
      </c>
      <c r="Z8" s="75">
        <v>44023</v>
      </c>
      <c r="AA8" s="75">
        <v>44024</v>
      </c>
      <c r="AB8" s="5"/>
      <c r="AC8" s="5"/>
      <c r="AD8" s="12">
        <f>IF(H8&lt;&gt;"",DATE(YearSet,INDEX(MonthNo,MATCH(Calendar!G8,MonthName,0),0),Calendar!H8),"")</f>
        <v>44028</v>
      </c>
      <c r="AE8" s="12">
        <f>IF(H8&lt;&gt;"",IF(J8&lt;&gt;"",DATE(YearSet,INDEX(MonthNo,MATCH(Calendar!G8,MonthName,0),0),Calendar!J8),AD8),"")</f>
        <v>44028</v>
      </c>
      <c r="AF8" s="11" t="str">
        <f t="shared" si="0"/>
        <v>C2</v>
      </c>
    </row>
    <row r="9" spans="1:32" x14ac:dyDescent="0.35">
      <c r="A9" s="28"/>
      <c r="B9" s="50"/>
      <c r="C9" s="50"/>
      <c r="E9" s="65" t="s">
        <v>19</v>
      </c>
      <c r="F9" s="66" t="s">
        <v>24</v>
      </c>
      <c r="G9" s="70" t="s">
        <v>13</v>
      </c>
      <c r="H9" s="71">
        <v>1</v>
      </c>
      <c r="I9" s="72" t="str">
        <f t="shared" si="1"/>
        <v>-</v>
      </c>
      <c r="J9" s="71">
        <v>4</v>
      </c>
      <c r="K9" s="73" t="s">
        <v>49</v>
      </c>
      <c r="L9" s="8"/>
      <c r="M9" s="75">
        <v>43843</v>
      </c>
      <c r="N9" s="75">
        <v>43844</v>
      </c>
      <c r="O9" s="75">
        <v>43845</v>
      </c>
      <c r="P9" s="75">
        <v>43846</v>
      </c>
      <c r="Q9" s="75">
        <v>43847</v>
      </c>
      <c r="R9" s="75">
        <v>43848</v>
      </c>
      <c r="S9" s="75">
        <v>43849</v>
      </c>
      <c r="T9" s="13"/>
      <c r="U9" s="75">
        <v>44025</v>
      </c>
      <c r="V9" s="75">
        <v>44026</v>
      </c>
      <c r="W9" s="75">
        <v>44027</v>
      </c>
      <c r="X9" s="75">
        <v>44028</v>
      </c>
      <c r="Y9" s="75">
        <v>44029</v>
      </c>
      <c r="Z9" s="75">
        <v>44030</v>
      </c>
      <c r="AA9" s="75">
        <v>44031</v>
      </c>
      <c r="AB9" s="5"/>
      <c r="AC9" s="5"/>
      <c r="AD9" s="12">
        <f>IF(H9&lt;&gt;"",DATE(YearSet,INDEX(MonthNo,MATCH(Calendar!G9,MonthName,0),0),Calendar!H9),"")</f>
        <v>44166</v>
      </c>
      <c r="AE9" s="12">
        <f>IF(H9&lt;&gt;"",IF(J9&lt;&gt;"",DATE(YearSet,INDEX(MonthNo,MATCH(Calendar!G9,MonthName,0),0),Calendar!J9),AD9),"")</f>
        <v>44169</v>
      </c>
      <c r="AF9" s="11" t="str">
        <f t="shared" si="0"/>
        <v>C3</v>
      </c>
    </row>
    <row r="10" spans="1:32" x14ac:dyDescent="0.35">
      <c r="A10" s="28"/>
      <c r="B10" s="51" t="s">
        <v>27</v>
      </c>
      <c r="C10" s="52" t="s">
        <v>17</v>
      </c>
      <c r="E10" s="65" t="s">
        <v>17</v>
      </c>
      <c r="F10" s="66" t="s">
        <v>24</v>
      </c>
      <c r="G10" s="70" t="s">
        <v>9</v>
      </c>
      <c r="H10" s="71">
        <v>8</v>
      </c>
      <c r="I10" s="72" t="str">
        <f t="shared" si="1"/>
        <v>-</v>
      </c>
      <c r="J10" s="71">
        <v>12</v>
      </c>
      <c r="K10" s="73" t="s">
        <v>50</v>
      </c>
      <c r="L10" s="8"/>
      <c r="M10" s="75">
        <v>43850</v>
      </c>
      <c r="N10" s="75">
        <v>43851</v>
      </c>
      <c r="O10" s="75">
        <v>43852</v>
      </c>
      <c r="P10" s="75">
        <v>43853</v>
      </c>
      <c r="Q10" s="75">
        <v>43854</v>
      </c>
      <c r="R10" s="75">
        <v>43855</v>
      </c>
      <c r="S10" s="75">
        <v>43856</v>
      </c>
      <c r="T10" s="13"/>
      <c r="U10" s="75">
        <v>44032</v>
      </c>
      <c r="V10" s="75">
        <v>44033</v>
      </c>
      <c r="W10" s="75">
        <v>44034</v>
      </c>
      <c r="X10" s="75">
        <v>44035</v>
      </c>
      <c r="Y10" s="75">
        <v>44036</v>
      </c>
      <c r="Z10" s="75">
        <v>44037</v>
      </c>
      <c r="AA10" s="75">
        <v>44038</v>
      </c>
      <c r="AB10" s="5"/>
      <c r="AC10" s="5"/>
      <c r="AD10" s="12">
        <f>IF(H10&lt;&gt;"",DATE(YearSet,INDEX(MonthNo,MATCH(Calendar!G10,MonthName,0),0),Calendar!H10),"")</f>
        <v>44051</v>
      </c>
      <c r="AE10" s="12">
        <f>IF(H10&lt;&gt;"",IF(J10&lt;&gt;"",DATE(YearSet,INDEX(MonthNo,MATCH(Calendar!G10,MonthName,0),0),Calendar!J10),AD10),"")</f>
        <v>44055</v>
      </c>
      <c r="AF10" s="11" t="str">
        <f t="shared" si="0"/>
        <v>C1</v>
      </c>
    </row>
    <row r="11" spans="1:32" x14ac:dyDescent="0.35">
      <c r="A11" s="28"/>
      <c r="B11" s="51" t="s">
        <v>28</v>
      </c>
      <c r="C11" s="53" t="s">
        <v>18</v>
      </c>
      <c r="E11" s="65" t="s">
        <v>20</v>
      </c>
      <c r="F11" s="66" t="s">
        <v>24</v>
      </c>
      <c r="G11" s="70" t="s">
        <v>10</v>
      </c>
      <c r="H11" s="71">
        <v>1</v>
      </c>
      <c r="I11" s="72" t="str">
        <f t="shared" si="1"/>
        <v>-</v>
      </c>
      <c r="J11" s="71">
        <v>4</v>
      </c>
      <c r="K11" s="73" t="s">
        <v>51</v>
      </c>
      <c r="L11" s="8"/>
      <c r="M11" s="75">
        <v>43857</v>
      </c>
      <c r="N11" s="75">
        <v>43858</v>
      </c>
      <c r="O11" s="75">
        <v>43859</v>
      </c>
      <c r="P11" s="75">
        <v>43860</v>
      </c>
      <c r="Q11" s="75">
        <v>43861</v>
      </c>
      <c r="R11" s="75"/>
      <c r="S11" s="75"/>
      <c r="T11" s="13"/>
      <c r="U11" s="75">
        <v>44039</v>
      </c>
      <c r="V11" s="75">
        <v>44040</v>
      </c>
      <c r="W11" s="75">
        <v>44041</v>
      </c>
      <c r="X11" s="75">
        <v>44042</v>
      </c>
      <c r="Y11" s="75">
        <v>44043</v>
      </c>
      <c r="Z11" s="75"/>
      <c r="AA11" s="75"/>
      <c r="AB11" s="5"/>
      <c r="AC11" s="5"/>
      <c r="AD11" s="12">
        <f>IF(H11&lt;&gt;"",DATE(YearSet,INDEX(MonthNo,MATCH(Calendar!G11,MonthName,0),0),Calendar!H11),"")</f>
        <v>44075</v>
      </c>
      <c r="AE11" s="12">
        <f>IF(H11&lt;&gt;"",IF(J11&lt;&gt;"",DATE(YearSet,INDEX(MonthNo,MATCH(Calendar!G11,MonthName,0),0),Calendar!J11),AD11),"")</f>
        <v>44078</v>
      </c>
      <c r="AF11" s="11" t="str">
        <f t="shared" si="0"/>
        <v>C4</v>
      </c>
    </row>
    <row r="12" spans="1:32" x14ac:dyDescent="0.35">
      <c r="A12" s="28"/>
      <c r="B12" s="51" t="s">
        <v>29</v>
      </c>
      <c r="C12" s="54" t="s">
        <v>19</v>
      </c>
      <c r="E12" s="65" t="s">
        <v>20</v>
      </c>
      <c r="F12" s="66" t="s">
        <v>24</v>
      </c>
      <c r="G12" s="70" t="s">
        <v>6</v>
      </c>
      <c r="H12" s="71">
        <v>1</v>
      </c>
      <c r="I12" s="72" t="str">
        <f t="shared" si="1"/>
        <v>-</v>
      </c>
      <c r="J12" s="71">
        <v>5</v>
      </c>
      <c r="K12" s="73" t="s">
        <v>67</v>
      </c>
      <c r="L12" s="8"/>
      <c r="M12" s="75"/>
      <c r="N12" s="75"/>
      <c r="O12" s="75"/>
      <c r="P12" s="75"/>
      <c r="Q12" s="75"/>
      <c r="R12" s="75"/>
      <c r="S12" s="75"/>
      <c r="T12" s="13"/>
      <c r="U12" s="75"/>
      <c r="V12" s="75"/>
      <c r="W12" s="75"/>
      <c r="X12" s="75"/>
      <c r="Y12" s="75"/>
      <c r="Z12" s="75"/>
      <c r="AA12" s="75"/>
      <c r="AB12" s="5"/>
      <c r="AC12" s="5"/>
      <c r="AD12" s="12">
        <f>IF(H12&lt;&gt;"",DATE(YearSet,INDEX(MonthNo,MATCH(Calendar!G12,MonthName,0),0),Calendar!H12),"")</f>
        <v>43952</v>
      </c>
      <c r="AE12" s="12">
        <f>IF(H12&lt;&gt;"",IF(J12&lt;&gt;"",DATE(YearSet,INDEX(MonthNo,MATCH(Calendar!G12,MonthName,0),0),Calendar!J12),AD12),"")</f>
        <v>43956</v>
      </c>
      <c r="AF12" s="11" t="str">
        <f t="shared" si="0"/>
        <v>C4</v>
      </c>
    </row>
    <row r="13" spans="1:32" x14ac:dyDescent="0.35">
      <c r="A13" s="28"/>
      <c r="B13" s="51" t="s">
        <v>30</v>
      </c>
      <c r="C13" s="55" t="s">
        <v>20</v>
      </c>
      <c r="E13" s="65" t="s">
        <v>17</v>
      </c>
      <c r="F13" s="66" t="s">
        <v>24</v>
      </c>
      <c r="G13" s="70" t="s">
        <v>2</v>
      </c>
      <c r="H13" s="71">
        <v>2</v>
      </c>
      <c r="I13" s="72" t="str">
        <f t="shared" si="1"/>
        <v>-</v>
      </c>
      <c r="J13" s="71">
        <v>4</v>
      </c>
      <c r="K13" s="73"/>
      <c r="L13" s="8"/>
      <c r="M13" s="5"/>
      <c r="N13" s="5"/>
      <c r="O13" s="5"/>
      <c r="P13" s="5"/>
      <c r="Q13" s="5"/>
      <c r="R13" s="5"/>
      <c r="S13" s="5"/>
      <c r="T13" s="5"/>
      <c r="U13" s="5"/>
      <c r="V13" s="5"/>
      <c r="W13" s="5"/>
      <c r="X13" s="5"/>
      <c r="Y13" s="5"/>
      <c r="Z13" s="5"/>
      <c r="AA13" s="5"/>
      <c r="AB13" s="5"/>
      <c r="AC13" s="5"/>
      <c r="AD13" s="12">
        <f>IF(H13&lt;&gt;"",DATE(YearSet,INDEX(MonthNo,MATCH(Calendar!G13,MonthName,0),0),Calendar!H13),"")</f>
        <v>43832</v>
      </c>
      <c r="AE13" s="12">
        <f>IF(H13&lt;&gt;"",IF(J13&lt;&gt;"",DATE(YearSet,INDEX(MonthNo,MATCH(Calendar!G13,MonthName,0),0),Calendar!J13),AD13),"")</f>
        <v>43834</v>
      </c>
      <c r="AF13" s="11" t="str">
        <f t="shared" si="0"/>
        <v>C1</v>
      </c>
    </row>
    <row r="14" spans="1:32" x14ac:dyDescent="0.35">
      <c r="A14" s="28"/>
      <c r="B14" s="56" t="s">
        <v>31</v>
      </c>
      <c r="C14" s="57" t="s">
        <v>21</v>
      </c>
      <c r="E14" s="65"/>
      <c r="F14" s="66" t="s">
        <v>24</v>
      </c>
      <c r="G14" s="70"/>
      <c r="H14" s="71"/>
      <c r="I14" s="72" t="str">
        <f t="shared" si="1"/>
        <v/>
      </c>
      <c r="J14" s="71"/>
      <c r="K14" s="73"/>
      <c r="L14" s="8"/>
      <c r="M14" s="74" t="s">
        <v>36</v>
      </c>
      <c r="N14" s="74"/>
      <c r="O14" s="74"/>
      <c r="P14" s="74"/>
      <c r="Q14" s="74"/>
      <c r="R14" s="74"/>
      <c r="S14" s="74"/>
      <c r="T14" s="5"/>
      <c r="U14" s="74" t="s">
        <v>42</v>
      </c>
      <c r="V14" s="74"/>
      <c r="W14" s="74"/>
      <c r="X14" s="74"/>
      <c r="Y14" s="74"/>
      <c r="Z14" s="74"/>
      <c r="AA14" s="74"/>
      <c r="AB14" s="5"/>
      <c r="AC14" s="5"/>
      <c r="AD14" s="12" t="str">
        <f>IF(H14&lt;&gt;"",DATE(YearSet,INDEX(MonthNo,MATCH(Calendar!G14,MonthName,0),0),Calendar!H14),"")</f>
        <v/>
      </c>
      <c r="AE14" s="12" t="str">
        <f>IF(H14&lt;&gt;"",IF(J14&lt;&gt;"",DATE(YearSet,INDEX(MonthNo,MATCH(Calendar!G14,MonthName,0),0),Calendar!J14),AD14),"")</f>
        <v/>
      </c>
      <c r="AF14" s="11">
        <f t="shared" si="0"/>
        <v>0</v>
      </c>
    </row>
    <row r="15" spans="1:32" x14ac:dyDescent="0.35">
      <c r="A15" s="28"/>
      <c r="B15" s="56" t="s">
        <v>32</v>
      </c>
      <c r="C15" s="57" t="s">
        <v>22</v>
      </c>
      <c r="E15" s="65"/>
      <c r="F15" s="66" t="s">
        <v>24</v>
      </c>
      <c r="G15" s="70"/>
      <c r="H15" s="71"/>
      <c r="I15" s="72" t="str">
        <f t="shared" si="1"/>
        <v/>
      </c>
      <c r="J15" s="71"/>
      <c r="K15" s="73"/>
      <c r="L15" s="5"/>
      <c r="M15" s="76" t="s">
        <v>68</v>
      </c>
      <c r="N15" s="76" t="s">
        <v>69</v>
      </c>
      <c r="O15" s="76" t="s">
        <v>70</v>
      </c>
      <c r="P15" s="76" t="s">
        <v>69</v>
      </c>
      <c r="Q15" s="76" t="s">
        <v>71</v>
      </c>
      <c r="R15" s="76" t="s">
        <v>72</v>
      </c>
      <c r="S15" s="76" t="s">
        <v>72</v>
      </c>
      <c r="T15" s="5"/>
      <c r="U15" s="76" t="s">
        <v>68</v>
      </c>
      <c r="V15" s="76" t="s">
        <v>69</v>
      </c>
      <c r="W15" s="76" t="s">
        <v>70</v>
      </c>
      <c r="X15" s="76" t="s">
        <v>69</v>
      </c>
      <c r="Y15" s="76" t="s">
        <v>71</v>
      </c>
      <c r="Z15" s="76" t="s">
        <v>72</v>
      </c>
      <c r="AA15" s="76" t="s">
        <v>72</v>
      </c>
      <c r="AB15" s="5"/>
      <c r="AC15" s="5"/>
      <c r="AD15" s="12" t="str">
        <f>IF(H15&lt;&gt;"",DATE(YearSet,INDEX(MonthNo,MATCH(Calendar!G15,MonthName,0),0),Calendar!H15),"")</f>
        <v/>
      </c>
      <c r="AE15" s="12" t="str">
        <f>IF(H15&lt;&gt;"",IF(J15&lt;&gt;"",DATE(YearSet,INDEX(MonthNo,MATCH(Calendar!G15,MonthName,0),0),Calendar!J15),AD15),"")</f>
        <v/>
      </c>
      <c r="AF15" s="11">
        <f t="shared" si="0"/>
        <v>0</v>
      </c>
    </row>
    <row r="16" spans="1:32" x14ac:dyDescent="0.35">
      <c r="A16" s="28"/>
      <c r="B16" s="56" t="s">
        <v>33</v>
      </c>
      <c r="C16" s="57" t="s">
        <v>25</v>
      </c>
      <c r="E16" s="65"/>
      <c r="F16" s="66" t="s">
        <v>24</v>
      </c>
      <c r="G16" s="70"/>
      <c r="H16" s="71"/>
      <c r="I16" s="72" t="str">
        <f t="shared" si="1"/>
        <v/>
      </c>
      <c r="J16" s="71"/>
      <c r="K16" s="73"/>
      <c r="L16" s="5"/>
      <c r="M16" s="75"/>
      <c r="N16" s="75"/>
      <c r="O16" s="75"/>
      <c r="P16" s="75"/>
      <c r="Q16" s="75"/>
      <c r="R16" s="75">
        <v>43862</v>
      </c>
      <c r="S16" s="75">
        <v>43863</v>
      </c>
      <c r="T16" s="13"/>
      <c r="U16" s="75"/>
      <c r="V16" s="75"/>
      <c r="W16" s="75"/>
      <c r="X16" s="75"/>
      <c r="Y16" s="75"/>
      <c r="Z16" s="75">
        <v>44044</v>
      </c>
      <c r="AA16" s="75">
        <v>44045</v>
      </c>
      <c r="AB16" s="5"/>
      <c r="AC16" s="5"/>
      <c r="AD16" s="12" t="str">
        <f>IF(H16&lt;&gt;"",DATE(YearSet,INDEX(MonthNo,MATCH(Calendar!G16,MonthName,0),0),Calendar!H16),"")</f>
        <v/>
      </c>
      <c r="AE16" s="12" t="str">
        <f>IF(H16&lt;&gt;"",IF(J16&lt;&gt;"",DATE(YearSet,INDEX(MonthNo,MATCH(Calendar!G16,MonthName,0),0),Calendar!J16),AD16),"")</f>
        <v/>
      </c>
      <c r="AF16" s="11">
        <f t="shared" si="0"/>
        <v>0</v>
      </c>
    </row>
    <row r="17" spans="1:32" x14ac:dyDescent="0.35">
      <c r="A17" s="28"/>
      <c r="B17" s="56" t="s">
        <v>34</v>
      </c>
      <c r="C17" s="57" t="s">
        <v>26</v>
      </c>
      <c r="E17" s="65"/>
      <c r="F17" s="66" t="s">
        <v>24</v>
      </c>
      <c r="G17" s="70"/>
      <c r="H17" s="71"/>
      <c r="I17" s="72" t="str">
        <f t="shared" si="1"/>
        <v/>
      </c>
      <c r="J17" s="71"/>
      <c r="K17" s="73"/>
      <c r="L17" s="5"/>
      <c r="M17" s="75">
        <v>43864</v>
      </c>
      <c r="N17" s="75">
        <v>43865</v>
      </c>
      <c r="O17" s="75">
        <v>43866</v>
      </c>
      <c r="P17" s="75">
        <v>43867</v>
      </c>
      <c r="Q17" s="75">
        <v>43868</v>
      </c>
      <c r="R17" s="75">
        <v>43869</v>
      </c>
      <c r="S17" s="75">
        <v>43870</v>
      </c>
      <c r="T17" s="13"/>
      <c r="U17" s="75">
        <v>44046</v>
      </c>
      <c r="V17" s="75">
        <v>44047</v>
      </c>
      <c r="W17" s="75">
        <v>44048</v>
      </c>
      <c r="X17" s="75">
        <v>44049</v>
      </c>
      <c r="Y17" s="75">
        <v>44050</v>
      </c>
      <c r="Z17" s="75">
        <v>44051</v>
      </c>
      <c r="AA17" s="75">
        <v>44052</v>
      </c>
      <c r="AB17" s="5"/>
      <c r="AC17" s="5"/>
      <c r="AD17" s="12" t="str">
        <f>IF(H17&lt;&gt;"",DATE(YearSet,INDEX(MonthNo,MATCH(Calendar!G17,MonthName,0),0),Calendar!H17),"")</f>
        <v/>
      </c>
      <c r="AE17" s="12" t="str">
        <f>IF(H17&lt;&gt;"",IF(J17&lt;&gt;"",DATE(YearSet,INDEX(MonthNo,MATCH(Calendar!G17,MonthName,0),0),Calendar!J17),AD17),"")</f>
        <v/>
      </c>
      <c r="AF17" s="11">
        <f t="shared" si="0"/>
        <v>0</v>
      </c>
    </row>
    <row r="18" spans="1:32" x14ac:dyDescent="0.35">
      <c r="E18" s="65"/>
      <c r="F18" s="66" t="s">
        <v>24</v>
      </c>
      <c r="G18" s="70"/>
      <c r="H18" s="71"/>
      <c r="I18" s="72" t="str">
        <f t="shared" si="1"/>
        <v/>
      </c>
      <c r="J18" s="71"/>
      <c r="K18" s="73"/>
      <c r="L18" s="5"/>
      <c r="M18" s="75">
        <v>43871</v>
      </c>
      <c r="N18" s="75">
        <v>43872</v>
      </c>
      <c r="O18" s="75">
        <v>43873</v>
      </c>
      <c r="P18" s="75">
        <v>43874</v>
      </c>
      <c r="Q18" s="75">
        <v>43875</v>
      </c>
      <c r="R18" s="75">
        <v>43876</v>
      </c>
      <c r="S18" s="75">
        <v>43877</v>
      </c>
      <c r="T18" s="13"/>
      <c r="U18" s="75">
        <v>44053</v>
      </c>
      <c r="V18" s="75">
        <v>44054</v>
      </c>
      <c r="W18" s="75">
        <v>44055</v>
      </c>
      <c r="X18" s="75">
        <v>44056</v>
      </c>
      <c r="Y18" s="75">
        <v>44057</v>
      </c>
      <c r="Z18" s="75">
        <v>44058</v>
      </c>
      <c r="AA18" s="75">
        <v>44059</v>
      </c>
      <c r="AB18" s="5"/>
      <c r="AC18" s="5"/>
      <c r="AD18" s="12" t="str">
        <f>IF(H18&lt;&gt;"",DATE(YearSet,INDEX(MonthNo,MATCH(Calendar!G18,MonthName,0),0),Calendar!H18),"")</f>
        <v/>
      </c>
      <c r="AE18" s="12" t="str">
        <f>IF(H18&lt;&gt;"",IF(J18&lt;&gt;"",DATE(YearSet,INDEX(MonthNo,MATCH(Calendar!G18,MonthName,0),0),Calendar!J18),AD18),"")</f>
        <v/>
      </c>
      <c r="AF18" s="11">
        <f t="shared" si="0"/>
        <v>0</v>
      </c>
    </row>
    <row r="19" spans="1:32" x14ac:dyDescent="0.35">
      <c r="A19" s="30"/>
      <c r="B19" s="58" t="s">
        <v>60</v>
      </c>
      <c r="C19" s="58" t="s">
        <v>65</v>
      </c>
      <c r="E19" s="65"/>
      <c r="F19" s="66" t="s">
        <v>24</v>
      </c>
      <c r="G19" s="70"/>
      <c r="H19" s="71"/>
      <c r="I19" s="72" t="str">
        <f t="shared" si="1"/>
        <v/>
      </c>
      <c r="J19" s="71"/>
      <c r="K19" s="73"/>
      <c r="L19" s="5"/>
      <c r="M19" s="75">
        <v>43878</v>
      </c>
      <c r="N19" s="75">
        <v>43879</v>
      </c>
      <c r="O19" s="75">
        <v>43880</v>
      </c>
      <c r="P19" s="75">
        <v>43881</v>
      </c>
      <c r="Q19" s="75">
        <v>43882</v>
      </c>
      <c r="R19" s="75">
        <v>43883</v>
      </c>
      <c r="S19" s="75">
        <v>43884</v>
      </c>
      <c r="T19" s="13"/>
      <c r="U19" s="75">
        <v>44060</v>
      </c>
      <c r="V19" s="75">
        <v>44061</v>
      </c>
      <c r="W19" s="75">
        <v>44062</v>
      </c>
      <c r="X19" s="75">
        <v>44063</v>
      </c>
      <c r="Y19" s="75">
        <v>44064</v>
      </c>
      <c r="Z19" s="75">
        <v>44065</v>
      </c>
      <c r="AA19" s="75">
        <v>44066</v>
      </c>
      <c r="AB19" s="5"/>
      <c r="AC19" s="5"/>
      <c r="AD19" s="12" t="str">
        <f>IF(H19&lt;&gt;"",DATE(YearSet,INDEX(MonthNo,MATCH(Calendar!G19,MonthName,0),0),Calendar!H19),"")</f>
        <v/>
      </c>
      <c r="AE19" s="12" t="str">
        <f>IF(H19&lt;&gt;"",IF(J19&lt;&gt;"",DATE(YearSet,INDEX(MonthNo,MATCH(Calendar!G19,MonthName,0),0),Calendar!J19),AD19),"")</f>
        <v/>
      </c>
      <c r="AF19" s="11">
        <f t="shared" si="0"/>
        <v>0</v>
      </c>
    </row>
    <row r="20" spans="1:32" x14ac:dyDescent="0.35">
      <c r="A20" s="28">
        <v>1</v>
      </c>
      <c r="B20" s="48" t="s">
        <v>53</v>
      </c>
      <c r="C20" s="48" t="s">
        <v>53</v>
      </c>
      <c r="E20" s="65"/>
      <c r="F20" s="66" t="s">
        <v>24</v>
      </c>
      <c r="G20" s="70"/>
      <c r="H20" s="71"/>
      <c r="I20" s="72" t="str">
        <f t="shared" si="1"/>
        <v/>
      </c>
      <c r="J20" s="71"/>
      <c r="K20" s="73"/>
      <c r="L20" s="5"/>
      <c r="M20" s="75">
        <v>43885</v>
      </c>
      <c r="N20" s="75">
        <v>43886</v>
      </c>
      <c r="O20" s="75">
        <v>43887</v>
      </c>
      <c r="P20" s="75">
        <v>43888</v>
      </c>
      <c r="Q20" s="75">
        <v>43889</v>
      </c>
      <c r="R20" s="75">
        <v>43890</v>
      </c>
      <c r="S20" s="75"/>
      <c r="T20" s="13"/>
      <c r="U20" s="75">
        <v>44067</v>
      </c>
      <c r="V20" s="75">
        <v>44068</v>
      </c>
      <c r="W20" s="75">
        <v>44069</v>
      </c>
      <c r="X20" s="75">
        <v>44070</v>
      </c>
      <c r="Y20" s="75">
        <v>44071</v>
      </c>
      <c r="Z20" s="75">
        <v>44072</v>
      </c>
      <c r="AA20" s="75">
        <v>44073</v>
      </c>
      <c r="AB20" s="5"/>
      <c r="AC20" s="5"/>
      <c r="AD20" s="12" t="str">
        <f>IF(H20&lt;&gt;"",DATE(YearSet,INDEX(MonthNo,MATCH(Calendar!G20,MonthName,0),0),Calendar!H20),"")</f>
        <v/>
      </c>
      <c r="AE20" s="12" t="str">
        <f>IF(H20&lt;&gt;"",IF(J20&lt;&gt;"",DATE(YearSet,INDEX(MonthNo,MATCH(Calendar!G20,MonthName,0),0),Calendar!J20),AD20),"")</f>
        <v/>
      </c>
      <c r="AF20" s="11">
        <f t="shared" si="0"/>
        <v>0</v>
      </c>
    </row>
    <row r="21" spans="1:32" x14ac:dyDescent="0.35">
      <c r="A21" s="28">
        <v>2</v>
      </c>
      <c r="B21" s="48" t="s">
        <v>54</v>
      </c>
      <c r="C21" s="48" t="s">
        <v>54</v>
      </c>
      <c r="E21" s="65"/>
      <c r="F21" s="66" t="s">
        <v>24</v>
      </c>
      <c r="G21" s="70"/>
      <c r="H21" s="71"/>
      <c r="I21" s="72" t="str">
        <f t="shared" ref="I21:I22" si="2">IF(J21&lt;&gt;"","-","")</f>
        <v/>
      </c>
      <c r="J21" s="71"/>
      <c r="K21" s="73"/>
      <c r="L21" s="5"/>
      <c r="M21" s="75"/>
      <c r="N21" s="75"/>
      <c r="O21" s="75"/>
      <c r="P21" s="75"/>
      <c r="Q21" s="75"/>
      <c r="R21" s="75"/>
      <c r="S21" s="75"/>
      <c r="T21" s="13"/>
      <c r="U21" s="75">
        <v>44074</v>
      </c>
      <c r="V21" s="75"/>
      <c r="W21" s="75"/>
      <c r="X21" s="75"/>
      <c r="Y21" s="75"/>
      <c r="Z21" s="75"/>
      <c r="AA21" s="75"/>
      <c r="AB21" s="5"/>
      <c r="AC21" s="5"/>
      <c r="AD21" s="12" t="str">
        <f>IF(H21&lt;&gt;"",DATE(YearSet,INDEX(MonthNo,MATCH(Calendar!G21,MonthName,0),0),Calendar!H21),"")</f>
        <v/>
      </c>
      <c r="AE21" s="12" t="str">
        <f>IF(H21&lt;&gt;"",IF(J21&lt;&gt;"",DATE(YearSet,INDEX(MonthNo,MATCH(Calendar!G21,MonthName,0),0),Calendar!J21),AD21),"")</f>
        <v/>
      </c>
      <c r="AF21" s="11">
        <f t="shared" si="0"/>
        <v>0</v>
      </c>
    </row>
    <row r="22" spans="1:32" x14ac:dyDescent="0.35">
      <c r="A22" s="28">
        <v>3</v>
      </c>
      <c r="B22" s="48" t="s">
        <v>55</v>
      </c>
      <c r="C22" s="48" t="s">
        <v>55</v>
      </c>
      <c r="E22" s="65"/>
      <c r="F22" s="66" t="s">
        <v>24</v>
      </c>
      <c r="G22" s="70"/>
      <c r="H22" s="71"/>
      <c r="I22" s="72" t="str">
        <f t="shared" si="2"/>
        <v/>
      </c>
      <c r="J22" s="71"/>
      <c r="K22" s="73"/>
      <c r="L22" s="5"/>
      <c r="M22" s="5"/>
      <c r="N22" s="5"/>
      <c r="O22" s="5"/>
      <c r="P22" s="5"/>
      <c r="Q22" s="5"/>
      <c r="R22" s="5"/>
      <c r="S22" s="5"/>
      <c r="T22" s="5"/>
      <c r="U22" s="5"/>
      <c r="V22" s="5"/>
      <c r="W22" s="5"/>
      <c r="X22" s="5"/>
      <c r="Y22" s="5"/>
      <c r="Z22" s="5"/>
      <c r="AA22" s="5"/>
      <c r="AB22" s="5"/>
      <c r="AC22" s="5"/>
      <c r="AD22" s="12" t="str">
        <f>IF(H22&lt;&gt;"",DATE(YearSet,INDEX(MonthNo,MATCH(Calendar!G22,MonthName,0),0),Calendar!H22),"")</f>
        <v/>
      </c>
      <c r="AE22" s="12" t="str">
        <f>IF(H22&lt;&gt;"",IF(J22&lt;&gt;"",DATE(YearSet,INDEX(MonthNo,MATCH(Calendar!G22,MonthName,0),0),Calendar!J22),AD22),"")</f>
        <v/>
      </c>
      <c r="AF22" s="11">
        <f t="shared" si="0"/>
        <v>0</v>
      </c>
    </row>
    <row r="23" spans="1:32" x14ac:dyDescent="0.35">
      <c r="A23" s="28">
        <v>4</v>
      </c>
      <c r="B23" s="48" t="s">
        <v>56</v>
      </c>
      <c r="C23" s="48" t="s">
        <v>56</v>
      </c>
      <c r="E23" s="65"/>
      <c r="F23" s="66" t="s">
        <v>24</v>
      </c>
      <c r="G23" s="70"/>
      <c r="H23" s="71"/>
      <c r="I23" s="72" t="str">
        <f t="shared" si="1"/>
        <v/>
      </c>
      <c r="J23" s="71"/>
      <c r="K23" s="73"/>
      <c r="L23" s="5"/>
      <c r="M23" s="74" t="s">
        <v>37</v>
      </c>
      <c r="N23" s="74"/>
      <c r="O23" s="74"/>
      <c r="P23" s="74"/>
      <c r="Q23" s="74"/>
      <c r="R23" s="74"/>
      <c r="S23" s="74"/>
      <c r="T23" s="5"/>
      <c r="U23" s="74" t="s">
        <v>43</v>
      </c>
      <c r="V23" s="74"/>
      <c r="W23" s="74"/>
      <c r="X23" s="74"/>
      <c r="Y23" s="74"/>
      <c r="Z23" s="74"/>
      <c r="AA23" s="74"/>
      <c r="AB23" s="5"/>
      <c r="AC23" s="5"/>
      <c r="AD23" s="12" t="str">
        <f>IF(H23&lt;&gt;"",DATE(YearSet,INDEX(MonthNo,MATCH(Calendar!G23,MonthName,0),0),Calendar!H23),"")</f>
        <v/>
      </c>
      <c r="AE23" s="12" t="str">
        <f>IF(H23&lt;&gt;"",IF(J23&lt;&gt;"",DATE(YearSet,INDEX(MonthNo,MATCH(Calendar!G23,MonthName,0),0),Calendar!J23),AD23),"")</f>
        <v/>
      </c>
      <c r="AF23" s="11">
        <f t="shared" si="0"/>
        <v>0</v>
      </c>
    </row>
    <row r="24" spans="1:32" x14ac:dyDescent="0.35">
      <c r="A24" s="28">
        <v>5</v>
      </c>
      <c r="B24" s="48" t="s">
        <v>57</v>
      </c>
      <c r="C24" s="48" t="s">
        <v>57</v>
      </c>
      <c r="E24" s="65"/>
      <c r="F24" s="66" t="s">
        <v>24</v>
      </c>
      <c r="G24" s="70"/>
      <c r="H24" s="71"/>
      <c r="I24" s="72" t="str">
        <f t="shared" si="1"/>
        <v/>
      </c>
      <c r="J24" s="71"/>
      <c r="K24" s="73"/>
      <c r="L24" s="5"/>
      <c r="M24" s="76" t="s">
        <v>68</v>
      </c>
      <c r="N24" s="76" t="s">
        <v>69</v>
      </c>
      <c r="O24" s="76" t="s">
        <v>70</v>
      </c>
      <c r="P24" s="76" t="s">
        <v>69</v>
      </c>
      <c r="Q24" s="76" t="s">
        <v>71</v>
      </c>
      <c r="R24" s="76" t="s">
        <v>72</v>
      </c>
      <c r="S24" s="76" t="s">
        <v>72</v>
      </c>
      <c r="T24" s="5"/>
      <c r="U24" s="76" t="s">
        <v>68</v>
      </c>
      <c r="V24" s="76" t="s">
        <v>69</v>
      </c>
      <c r="W24" s="76" t="s">
        <v>70</v>
      </c>
      <c r="X24" s="76" t="s">
        <v>69</v>
      </c>
      <c r="Y24" s="76" t="s">
        <v>71</v>
      </c>
      <c r="Z24" s="76" t="s">
        <v>72</v>
      </c>
      <c r="AA24" s="76" t="s">
        <v>72</v>
      </c>
      <c r="AB24" s="5"/>
      <c r="AC24" s="5"/>
      <c r="AD24" s="12" t="str">
        <f>IF(H24&lt;&gt;"",DATE(YearSet,INDEX(MonthNo,MATCH(Calendar!G24,MonthName,0),0),Calendar!H24),"")</f>
        <v/>
      </c>
      <c r="AE24" s="12" t="str">
        <f>IF(H24&lt;&gt;"",IF(J24&lt;&gt;"",DATE(YearSet,INDEX(MonthNo,MATCH(Calendar!G24,MonthName,0),0),Calendar!J24),AD24),"")</f>
        <v/>
      </c>
      <c r="AF24" s="11">
        <f t="shared" si="0"/>
        <v>0</v>
      </c>
    </row>
    <row r="25" spans="1:32" x14ac:dyDescent="0.35">
      <c r="A25" s="28">
        <v>6</v>
      </c>
      <c r="B25" s="48" t="s">
        <v>58</v>
      </c>
      <c r="C25" s="48" t="s">
        <v>58</v>
      </c>
      <c r="E25" s="65"/>
      <c r="F25" s="66" t="s">
        <v>24</v>
      </c>
      <c r="G25" s="70"/>
      <c r="H25" s="71"/>
      <c r="I25" s="72" t="str">
        <f t="shared" si="1"/>
        <v/>
      </c>
      <c r="J25" s="71"/>
      <c r="K25" s="73"/>
      <c r="L25" s="5"/>
      <c r="M25" s="75"/>
      <c r="N25" s="75"/>
      <c r="O25" s="75"/>
      <c r="P25" s="75"/>
      <c r="Q25" s="75"/>
      <c r="R25" s="75"/>
      <c r="S25" s="75">
        <v>43891</v>
      </c>
      <c r="T25" s="13"/>
      <c r="U25" s="75"/>
      <c r="V25" s="75">
        <v>44075</v>
      </c>
      <c r="W25" s="75">
        <v>44076</v>
      </c>
      <c r="X25" s="75">
        <v>44077</v>
      </c>
      <c r="Y25" s="75">
        <v>44078</v>
      </c>
      <c r="Z25" s="75">
        <v>44079</v>
      </c>
      <c r="AA25" s="75">
        <v>44080</v>
      </c>
      <c r="AB25" s="5"/>
      <c r="AC25" s="5"/>
      <c r="AD25" s="12" t="str">
        <f>IF(H25&lt;&gt;"",DATE(YearSet,INDEX(MonthNo,MATCH(Calendar!G25,MonthName,0),0),Calendar!H25),"")</f>
        <v/>
      </c>
      <c r="AE25" s="12" t="str">
        <f>IF(H25&lt;&gt;"",IF(J25&lt;&gt;"",DATE(YearSet,INDEX(MonthNo,MATCH(Calendar!G25,MonthName,0),0),Calendar!J25),AD25),"")</f>
        <v/>
      </c>
      <c r="AF25" s="11">
        <f t="shared" si="0"/>
        <v>0</v>
      </c>
    </row>
    <row r="26" spans="1:32" x14ac:dyDescent="0.35">
      <c r="A26" s="28">
        <v>7</v>
      </c>
      <c r="B26" s="48" t="s">
        <v>59</v>
      </c>
      <c r="C26" s="48" t="s">
        <v>59</v>
      </c>
      <c r="E26" s="65"/>
      <c r="F26" s="66" t="s">
        <v>24</v>
      </c>
      <c r="G26" s="70"/>
      <c r="H26" s="71"/>
      <c r="I26" s="72" t="str">
        <f t="shared" si="1"/>
        <v/>
      </c>
      <c r="J26" s="71"/>
      <c r="K26" s="73"/>
      <c r="L26" s="5"/>
      <c r="M26" s="75">
        <v>43892</v>
      </c>
      <c r="N26" s="75">
        <v>43893</v>
      </c>
      <c r="O26" s="75">
        <v>43894</v>
      </c>
      <c r="P26" s="75">
        <v>43895</v>
      </c>
      <c r="Q26" s="75">
        <v>43896</v>
      </c>
      <c r="R26" s="75">
        <v>43897</v>
      </c>
      <c r="S26" s="75">
        <v>43898</v>
      </c>
      <c r="T26" s="13"/>
      <c r="U26" s="75">
        <v>44081</v>
      </c>
      <c r="V26" s="75">
        <v>44082</v>
      </c>
      <c r="W26" s="75">
        <v>44083</v>
      </c>
      <c r="X26" s="75">
        <v>44084</v>
      </c>
      <c r="Y26" s="75">
        <v>44085</v>
      </c>
      <c r="Z26" s="75">
        <v>44086</v>
      </c>
      <c r="AA26" s="75">
        <v>44087</v>
      </c>
      <c r="AB26" s="5"/>
      <c r="AC26" s="5"/>
      <c r="AD26" s="12" t="str">
        <f>IF(H26&lt;&gt;"",DATE(YearSet,INDEX(MonthNo,MATCH(Calendar!G26,MonthName,0),0),Calendar!H26),"")</f>
        <v/>
      </c>
      <c r="AE26" s="12" t="str">
        <f>IF(H26&lt;&gt;"",IF(J26&lt;&gt;"",DATE(YearSet,INDEX(MonthNo,MATCH(Calendar!G26,MonthName,0),0),Calendar!J26),AD26),"")</f>
        <v/>
      </c>
      <c r="AF26" s="11">
        <f t="shared" si="0"/>
        <v>0</v>
      </c>
    </row>
    <row r="27" spans="1:32" x14ac:dyDescent="0.35">
      <c r="A27" s="28"/>
      <c r="B27" s="26"/>
      <c r="C27" s="26"/>
      <c r="E27" s="65"/>
      <c r="F27" s="66" t="s">
        <v>24</v>
      </c>
      <c r="G27" s="70"/>
      <c r="H27" s="71"/>
      <c r="I27" s="72" t="str">
        <f t="shared" si="1"/>
        <v/>
      </c>
      <c r="J27" s="71"/>
      <c r="K27" s="73"/>
      <c r="L27" s="5"/>
      <c r="M27" s="75">
        <v>43899</v>
      </c>
      <c r="N27" s="75">
        <v>43900</v>
      </c>
      <c r="O27" s="75">
        <v>43901</v>
      </c>
      <c r="P27" s="75">
        <v>43902</v>
      </c>
      <c r="Q27" s="75">
        <v>43903</v>
      </c>
      <c r="R27" s="75">
        <v>43904</v>
      </c>
      <c r="S27" s="75">
        <v>43905</v>
      </c>
      <c r="T27" s="13"/>
      <c r="U27" s="75">
        <v>44088</v>
      </c>
      <c r="V27" s="75">
        <v>44089</v>
      </c>
      <c r="W27" s="75">
        <v>44090</v>
      </c>
      <c r="X27" s="75">
        <v>44091</v>
      </c>
      <c r="Y27" s="75">
        <v>44092</v>
      </c>
      <c r="Z27" s="75">
        <v>44093</v>
      </c>
      <c r="AA27" s="75">
        <v>44094</v>
      </c>
      <c r="AB27" s="5"/>
      <c r="AC27" s="5"/>
      <c r="AD27" s="12" t="str">
        <f>IF(H27&lt;&gt;"",DATE(YearSet,INDEX(MonthNo,MATCH(Calendar!G27,MonthName,0),0),Calendar!H27),"")</f>
        <v/>
      </c>
      <c r="AE27" s="12" t="str">
        <f>IF(H27&lt;&gt;"",IF(J27&lt;&gt;"",DATE(YearSet,INDEX(MonthNo,MATCH(Calendar!G27,MonthName,0),0),Calendar!J27),AD27),"")</f>
        <v/>
      </c>
      <c r="AF27" s="11">
        <f t="shared" si="0"/>
        <v>0</v>
      </c>
    </row>
    <row r="28" spans="1:32" x14ac:dyDescent="0.35">
      <c r="A28" s="28"/>
      <c r="B28" s="60" t="s">
        <v>1</v>
      </c>
      <c r="C28" s="60" t="s">
        <v>65</v>
      </c>
      <c r="E28" s="65"/>
      <c r="F28" s="66" t="s">
        <v>24</v>
      </c>
      <c r="G28" s="70"/>
      <c r="H28" s="71"/>
      <c r="I28" s="72" t="str">
        <f t="shared" si="1"/>
        <v/>
      </c>
      <c r="J28" s="71"/>
      <c r="K28" s="73"/>
      <c r="L28" s="5"/>
      <c r="M28" s="75">
        <v>43906</v>
      </c>
      <c r="N28" s="75">
        <v>43907</v>
      </c>
      <c r="O28" s="75">
        <v>43908</v>
      </c>
      <c r="P28" s="75">
        <v>43909</v>
      </c>
      <c r="Q28" s="75">
        <v>43910</v>
      </c>
      <c r="R28" s="75">
        <v>43911</v>
      </c>
      <c r="S28" s="75">
        <v>43912</v>
      </c>
      <c r="T28" s="13"/>
      <c r="U28" s="75">
        <v>44095</v>
      </c>
      <c r="V28" s="75">
        <v>44096</v>
      </c>
      <c r="W28" s="75">
        <v>44097</v>
      </c>
      <c r="X28" s="75">
        <v>44098</v>
      </c>
      <c r="Y28" s="75">
        <v>44099</v>
      </c>
      <c r="Z28" s="75">
        <v>44100</v>
      </c>
      <c r="AA28" s="75">
        <v>44101</v>
      </c>
      <c r="AB28" s="5"/>
      <c r="AC28" s="5"/>
      <c r="AD28" s="12" t="str">
        <f>IF(H28&lt;&gt;"",DATE(YearSet,INDEX(MonthNo,MATCH(Calendar!G28,MonthName,0),0),Calendar!H28),"")</f>
        <v/>
      </c>
      <c r="AE28" s="12" t="str">
        <f>IF(H28&lt;&gt;"",IF(J28&lt;&gt;"",DATE(YearSet,INDEX(MonthNo,MATCH(Calendar!G28,MonthName,0),0),Calendar!J28),AD28),"")</f>
        <v/>
      </c>
      <c r="AF28" s="11">
        <f t="shared" si="0"/>
        <v>0</v>
      </c>
    </row>
    <row r="29" spans="1:32" x14ac:dyDescent="0.35">
      <c r="A29" s="25">
        <v>1</v>
      </c>
      <c r="B29" s="60" t="s">
        <v>2</v>
      </c>
      <c r="C29" s="60" t="s">
        <v>2</v>
      </c>
      <c r="E29" s="65"/>
      <c r="F29" s="66" t="s">
        <v>24</v>
      </c>
      <c r="G29" s="70"/>
      <c r="H29" s="71"/>
      <c r="I29" s="72" t="str">
        <f t="shared" si="1"/>
        <v/>
      </c>
      <c r="J29" s="71"/>
      <c r="K29" s="73"/>
      <c r="L29" s="5"/>
      <c r="M29" s="75">
        <v>43913</v>
      </c>
      <c r="N29" s="75">
        <v>43914</v>
      </c>
      <c r="O29" s="75">
        <v>43915</v>
      </c>
      <c r="P29" s="75">
        <v>43916</v>
      </c>
      <c r="Q29" s="75">
        <v>43917</v>
      </c>
      <c r="R29" s="75">
        <v>43918</v>
      </c>
      <c r="S29" s="75">
        <v>43919</v>
      </c>
      <c r="T29" s="13"/>
      <c r="U29" s="75">
        <v>44102</v>
      </c>
      <c r="V29" s="75">
        <v>44103</v>
      </c>
      <c r="W29" s="75">
        <v>44104</v>
      </c>
      <c r="X29" s="75"/>
      <c r="Y29" s="75"/>
      <c r="Z29" s="75"/>
      <c r="AA29" s="75"/>
      <c r="AB29" s="5"/>
      <c r="AC29" s="5"/>
      <c r="AD29" s="12" t="str">
        <f>IF(H29&lt;&gt;"",DATE(YearSet,INDEX(MonthNo,MATCH(Calendar!G29,MonthName,0),0),Calendar!H29),"")</f>
        <v/>
      </c>
      <c r="AE29" s="12" t="str">
        <f>IF(H29&lt;&gt;"",IF(J29&lt;&gt;"",DATE(YearSet,INDEX(MonthNo,MATCH(Calendar!G29,MonthName,0),0),Calendar!J29),AD29),"")</f>
        <v/>
      </c>
      <c r="AF29" s="11">
        <f t="shared" si="0"/>
        <v>0</v>
      </c>
    </row>
    <row r="30" spans="1:32" x14ac:dyDescent="0.35">
      <c r="A30" s="25">
        <v>2</v>
      </c>
      <c r="B30" s="60" t="s">
        <v>3</v>
      </c>
      <c r="C30" s="60" t="s">
        <v>3</v>
      </c>
      <c r="E30" s="65"/>
      <c r="F30" s="66" t="s">
        <v>24</v>
      </c>
      <c r="G30" s="70"/>
      <c r="H30" s="71"/>
      <c r="I30" s="72" t="str">
        <f t="shared" si="1"/>
        <v/>
      </c>
      <c r="J30" s="71"/>
      <c r="K30" s="73"/>
      <c r="L30" s="5"/>
      <c r="M30" s="75">
        <v>43920</v>
      </c>
      <c r="N30" s="75">
        <v>43921</v>
      </c>
      <c r="O30" s="75"/>
      <c r="P30" s="75"/>
      <c r="Q30" s="75"/>
      <c r="R30" s="75"/>
      <c r="S30" s="75"/>
      <c r="T30" s="13"/>
      <c r="U30" s="75"/>
      <c r="V30" s="75"/>
      <c r="W30" s="75"/>
      <c r="X30" s="75"/>
      <c r="Y30" s="75"/>
      <c r="Z30" s="75"/>
      <c r="AA30" s="75"/>
      <c r="AB30" s="5"/>
      <c r="AC30" s="5"/>
      <c r="AD30" s="12" t="str">
        <f>IF(H30&lt;&gt;"",DATE(YearSet,INDEX(MonthNo,MATCH(Calendar!G30,MonthName,0),0),Calendar!H30),"")</f>
        <v/>
      </c>
      <c r="AE30" s="12" t="str">
        <f>IF(H30&lt;&gt;"",IF(J30&lt;&gt;"",DATE(YearSet,INDEX(MonthNo,MATCH(Calendar!G30,MonthName,0),0),Calendar!J30),AD30),"")</f>
        <v/>
      </c>
      <c r="AF30" s="11">
        <f t="shared" si="0"/>
        <v>0</v>
      </c>
    </row>
    <row r="31" spans="1:32" x14ac:dyDescent="0.35">
      <c r="A31" s="25">
        <v>3</v>
      </c>
      <c r="B31" s="60" t="s">
        <v>4</v>
      </c>
      <c r="C31" s="60" t="s">
        <v>4</v>
      </c>
      <c r="E31" s="65"/>
      <c r="F31" s="66" t="s">
        <v>24</v>
      </c>
      <c r="G31" s="70"/>
      <c r="H31" s="71"/>
      <c r="I31" s="72" t="str">
        <f t="shared" si="1"/>
        <v/>
      </c>
      <c r="J31" s="71"/>
      <c r="K31" s="73"/>
      <c r="L31" s="5"/>
      <c r="M31" s="5"/>
      <c r="N31" s="5"/>
      <c r="O31" s="5"/>
      <c r="P31" s="5"/>
      <c r="Q31" s="5"/>
      <c r="R31" s="5"/>
      <c r="S31" s="5"/>
      <c r="T31" s="5"/>
      <c r="U31" s="5"/>
      <c r="V31" s="5"/>
      <c r="W31" s="5"/>
      <c r="X31" s="5"/>
      <c r="Y31" s="5"/>
      <c r="Z31" s="5"/>
      <c r="AA31" s="5"/>
      <c r="AB31" s="5"/>
      <c r="AC31" s="5"/>
      <c r="AD31" s="12" t="str">
        <f>IF(H31&lt;&gt;"",DATE(YearSet,INDEX(MonthNo,MATCH(Calendar!G31,MonthName,0),0),Calendar!H31),"")</f>
        <v/>
      </c>
      <c r="AE31" s="12" t="str">
        <f>IF(H31&lt;&gt;"",IF(J31&lt;&gt;"",DATE(YearSet,INDEX(MonthNo,MATCH(Calendar!G31,MonthName,0),0),Calendar!J31),AD31),"")</f>
        <v/>
      </c>
      <c r="AF31" s="11">
        <f t="shared" si="0"/>
        <v>0</v>
      </c>
    </row>
    <row r="32" spans="1:32" x14ac:dyDescent="0.35">
      <c r="A32" s="25">
        <v>4</v>
      </c>
      <c r="B32" s="60" t="s">
        <v>5</v>
      </c>
      <c r="C32" s="60" t="s">
        <v>5</v>
      </c>
      <c r="E32" s="65"/>
      <c r="F32" s="66" t="s">
        <v>24</v>
      </c>
      <c r="G32" s="70"/>
      <c r="H32" s="71"/>
      <c r="I32" s="72" t="str">
        <f t="shared" si="1"/>
        <v/>
      </c>
      <c r="J32" s="71"/>
      <c r="K32" s="73"/>
      <c r="L32" s="5"/>
      <c r="M32" s="74" t="s">
        <v>38</v>
      </c>
      <c r="N32" s="74"/>
      <c r="O32" s="74"/>
      <c r="P32" s="74"/>
      <c r="Q32" s="74"/>
      <c r="R32" s="74"/>
      <c r="S32" s="74"/>
      <c r="T32" s="5"/>
      <c r="U32" s="74" t="s">
        <v>44</v>
      </c>
      <c r="V32" s="74"/>
      <c r="W32" s="74"/>
      <c r="X32" s="74"/>
      <c r="Y32" s="74"/>
      <c r="Z32" s="74"/>
      <c r="AA32" s="74"/>
      <c r="AB32" s="5"/>
      <c r="AC32" s="5"/>
      <c r="AD32" s="12" t="str">
        <f>IF(H32&lt;&gt;"",DATE(YearSet,INDEX(MonthNo,MATCH(Calendar!G32,MonthName,0),0),Calendar!H32),"")</f>
        <v/>
      </c>
      <c r="AE32" s="12" t="str">
        <f>IF(H32&lt;&gt;"",IF(J32&lt;&gt;"",DATE(YearSet,INDEX(MonthNo,MATCH(Calendar!G32,MonthName,0),0),Calendar!J32),AD32),"")</f>
        <v/>
      </c>
      <c r="AF32" s="11">
        <f t="shared" si="0"/>
        <v>0</v>
      </c>
    </row>
    <row r="33" spans="1:32" x14ac:dyDescent="0.35">
      <c r="A33" s="25">
        <v>5</v>
      </c>
      <c r="B33" s="60" t="s">
        <v>6</v>
      </c>
      <c r="C33" s="60" t="s">
        <v>6</v>
      </c>
      <c r="E33" s="65"/>
      <c r="F33" s="66" t="s">
        <v>24</v>
      </c>
      <c r="G33" s="70"/>
      <c r="H33" s="71"/>
      <c r="I33" s="72" t="str">
        <f t="shared" si="1"/>
        <v/>
      </c>
      <c r="J33" s="71"/>
      <c r="K33" s="73"/>
      <c r="L33" s="5"/>
      <c r="M33" s="76" t="s">
        <v>68</v>
      </c>
      <c r="N33" s="76" t="s">
        <v>69</v>
      </c>
      <c r="O33" s="76" t="s">
        <v>70</v>
      </c>
      <c r="P33" s="76" t="s">
        <v>69</v>
      </c>
      <c r="Q33" s="76" t="s">
        <v>71</v>
      </c>
      <c r="R33" s="76" t="s">
        <v>72</v>
      </c>
      <c r="S33" s="76" t="s">
        <v>72</v>
      </c>
      <c r="T33" s="5"/>
      <c r="U33" s="76" t="s">
        <v>68</v>
      </c>
      <c r="V33" s="76" t="s">
        <v>69</v>
      </c>
      <c r="W33" s="76" t="s">
        <v>70</v>
      </c>
      <c r="X33" s="76" t="s">
        <v>69</v>
      </c>
      <c r="Y33" s="76" t="s">
        <v>71</v>
      </c>
      <c r="Z33" s="76" t="s">
        <v>72</v>
      </c>
      <c r="AA33" s="76" t="s">
        <v>72</v>
      </c>
      <c r="AB33" s="5"/>
      <c r="AC33" s="5"/>
      <c r="AD33" s="12" t="str">
        <f>IF(H33&lt;&gt;"",DATE(YearSet,INDEX(MonthNo,MATCH(Calendar!G33,MonthName,0),0),Calendar!H33),"")</f>
        <v/>
      </c>
      <c r="AE33" s="12" t="str">
        <f>IF(H33&lt;&gt;"",IF(J33&lt;&gt;"",DATE(YearSet,INDEX(MonthNo,MATCH(Calendar!G33,MonthName,0),0),Calendar!J33),AD33),"")</f>
        <v/>
      </c>
      <c r="AF33" s="11">
        <f t="shared" si="0"/>
        <v>0</v>
      </c>
    </row>
    <row r="34" spans="1:32" x14ac:dyDescent="0.35">
      <c r="A34" s="25">
        <v>6</v>
      </c>
      <c r="B34" s="60" t="s">
        <v>7</v>
      </c>
      <c r="C34" s="60" t="s">
        <v>7</v>
      </c>
      <c r="E34" s="65"/>
      <c r="F34" s="66" t="s">
        <v>24</v>
      </c>
      <c r="G34" s="70"/>
      <c r="H34" s="71"/>
      <c r="I34" s="72" t="str">
        <f t="shared" si="1"/>
        <v/>
      </c>
      <c r="J34" s="71"/>
      <c r="K34" s="73"/>
      <c r="L34" s="5"/>
      <c r="M34" s="75"/>
      <c r="N34" s="75"/>
      <c r="O34" s="75">
        <v>43922</v>
      </c>
      <c r="P34" s="75">
        <v>43923</v>
      </c>
      <c r="Q34" s="75">
        <v>43924</v>
      </c>
      <c r="R34" s="75">
        <v>43925</v>
      </c>
      <c r="S34" s="75">
        <v>43926</v>
      </c>
      <c r="T34" s="13"/>
      <c r="U34" s="75"/>
      <c r="V34" s="75"/>
      <c r="W34" s="75"/>
      <c r="X34" s="75">
        <v>44105</v>
      </c>
      <c r="Y34" s="75">
        <v>44106</v>
      </c>
      <c r="Z34" s="75">
        <v>44107</v>
      </c>
      <c r="AA34" s="75">
        <v>44108</v>
      </c>
      <c r="AB34" s="5"/>
      <c r="AC34" s="5"/>
      <c r="AD34" s="12" t="str">
        <f>IF(H34&lt;&gt;"",DATE(YearSet,INDEX(MonthNo,MATCH(Calendar!G34,MonthName,0),0),Calendar!H34),"")</f>
        <v/>
      </c>
      <c r="AE34" s="12" t="str">
        <f>IF(H34&lt;&gt;"",IF(J34&lt;&gt;"",DATE(YearSet,INDEX(MonthNo,MATCH(Calendar!G34,MonthName,0),0),Calendar!J34),AD34),"")</f>
        <v/>
      </c>
      <c r="AF34" s="11">
        <f t="shared" si="0"/>
        <v>0</v>
      </c>
    </row>
    <row r="35" spans="1:32" x14ac:dyDescent="0.35">
      <c r="A35" s="25">
        <v>7</v>
      </c>
      <c r="B35" s="60" t="s">
        <v>8</v>
      </c>
      <c r="C35" s="60" t="s">
        <v>8</v>
      </c>
      <c r="E35" s="65"/>
      <c r="F35" s="66" t="s">
        <v>24</v>
      </c>
      <c r="G35" s="70"/>
      <c r="H35" s="71"/>
      <c r="I35" s="72" t="str">
        <f t="shared" si="1"/>
        <v/>
      </c>
      <c r="J35" s="71"/>
      <c r="K35" s="73"/>
      <c r="L35" s="5"/>
      <c r="M35" s="75">
        <v>43927</v>
      </c>
      <c r="N35" s="75">
        <v>43928</v>
      </c>
      <c r="O35" s="75">
        <v>43929</v>
      </c>
      <c r="P35" s="75">
        <v>43930</v>
      </c>
      <c r="Q35" s="75">
        <v>43931</v>
      </c>
      <c r="R35" s="75">
        <v>43932</v>
      </c>
      <c r="S35" s="75">
        <v>43933</v>
      </c>
      <c r="T35" s="13"/>
      <c r="U35" s="75">
        <v>44109</v>
      </c>
      <c r="V35" s="75">
        <v>44110</v>
      </c>
      <c r="W35" s="75">
        <v>44111</v>
      </c>
      <c r="X35" s="75">
        <v>44112</v>
      </c>
      <c r="Y35" s="75">
        <v>44113</v>
      </c>
      <c r="Z35" s="75">
        <v>44114</v>
      </c>
      <c r="AA35" s="75">
        <v>44115</v>
      </c>
      <c r="AB35" s="5"/>
      <c r="AC35" s="5"/>
      <c r="AD35" s="12" t="str">
        <f>IF(H35&lt;&gt;"",DATE(YearSet,INDEX(MonthNo,MATCH(Calendar!G35,MonthName,0),0),Calendar!H35),"")</f>
        <v/>
      </c>
      <c r="AE35" s="12" t="str">
        <f>IF(H35&lt;&gt;"",IF(J35&lt;&gt;"",DATE(YearSet,INDEX(MonthNo,MATCH(Calendar!G35,MonthName,0),0),Calendar!J35),AD35),"")</f>
        <v/>
      </c>
      <c r="AF35" s="11">
        <f t="shared" si="0"/>
        <v>0</v>
      </c>
    </row>
    <row r="36" spans="1:32" x14ac:dyDescent="0.35">
      <c r="A36" s="25">
        <v>8</v>
      </c>
      <c r="B36" s="60" t="s">
        <v>9</v>
      </c>
      <c r="C36" s="60" t="s">
        <v>9</v>
      </c>
      <c r="E36" s="65"/>
      <c r="F36" s="66" t="s">
        <v>24</v>
      </c>
      <c r="G36" s="70"/>
      <c r="H36" s="71"/>
      <c r="I36" s="72" t="str">
        <f t="shared" si="1"/>
        <v/>
      </c>
      <c r="J36" s="71"/>
      <c r="K36" s="73"/>
      <c r="L36" s="5"/>
      <c r="M36" s="75">
        <v>43934</v>
      </c>
      <c r="N36" s="75">
        <v>43935</v>
      </c>
      <c r="O36" s="75">
        <v>43936</v>
      </c>
      <c r="P36" s="75">
        <v>43937</v>
      </c>
      <c r="Q36" s="75">
        <v>43938</v>
      </c>
      <c r="R36" s="75">
        <v>43939</v>
      </c>
      <c r="S36" s="75">
        <v>43940</v>
      </c>
      <c r="T36" s="13"/>
      <c r="U36" s="75">
        <v>44116</v>
      </c>
      <c r="V36" s="75">
        <v>44117</v>
      </c>
      <c r="W36" s="75">
        <v>44118</v>
      </c>
      <c r="X36" s="75">
        <v>44119</v>
      </c>
      <c r="Y36" s="75">
        <v>44120</v>
      </c>
      <c r="Z36" s="75">
        <v>44121</v>
      </c>
      <c r="AA36" s="75">
        <v>44122</v>
      </c>
      <c r="AB36" s="5"/>
      <c r="AC36" s="5"/>
      <c r="AD36" s="12" t="str">
        <f>IF(H36&lt;&gt;"",DATE(YearSet,INDEX(MonthNo,MATCH(Calendar!G36,MonthName,0),0),Calendar!H36),"")</f>
        <v/>
      </c>
      <c r="AE36" s="12" t="str">
        <f>IF(H36&lt;&gt;"",IF(J36&lt;&gt;"",DATE(YearSet,INDEX(MonthNo,MATCH(Calendar!G36,MonthName,0),0),Calendar!J36),AD36),"")</f>
        <v/>
      </c>
      <c r="AF36" s="11">
        <f t="shared" si="0"/>
        <v>0</v>
      </c>
    </row>
    <row r="37" spans="1:32" x14ac:dyDescent="0.35">
      <c r="A37" s="25">
        <v>9</v>
      </c>
      <c r="B37" s="60" t="s">
        <v>10</v>
      </c>
      <c r="C37" s="60" t="s">
        <v>10</v>
      </c>
      <c r="E37" s="65"/>
      <c r="F37" s="66" t="s">
        <v>24</v>
      </c>
      <c r="G37" s="70"/>
      <c r="H37" s="71"/>
      <c r="I37" s="72" t="str">
        <f t="shared" si="1"/>
        <v/>
      </c>
      <c r="J37" s="71"/>
      <c r="K37" s="73"/>
      <c r="L37" s="5"/>
      <c r="M37" s="75">
        <v>43941</v>
      </c>
      <c r="N37" s="75">
        <v>43942</v>
      </c>
      <c r="O37" s="75">
        <v>43943</v>
      </c>
      <c r="P37" s="75">
        <v>43944</v>
      </c>
      <c r="Q37" s="75">
        <v>43945</v>
      </c>
      <c r="R37" s="75">
        <v>43946</v>
      </c>
      <c r="S37" s="75">
        <v>43947</v>
      </c>
      <c r="T37" s="13"/>
      <c r="U37" s="75">
        <v>44123</v>
      </c>
      <c r="V37" s="75">
        <v>44124</v>
      </c>
      <c r="W37" s="75">
        <v>44125</v>
      </c>
      <c r="X37" s="75">
        <v>44126</v>
      </c>
      <c r="Y37" s="75">
        <v>44127</v>
      </c>
      <c r="Z37" s="75">
        <v>44128</v>
      </c>
      <c r="AA37" s="75">
        <v>44129</v>
      </c>
      <c r="AB37" s="5"/>
      <c r="AC37" s="5"/>
      <c r="AD37" s="12" t="str">
        <f>IF(H37&lt;&gt;"",DATE(YearSet,INDEX(MonthNo,MATCH(Calendar!G37,MonthName,0),0),Calendar!H37),"")</f>
        <v/>
      </c>
      <c r="AE37" s="12" t="str">
        <f>IF(H37&lt;&gt;"",IF(J37&lt;&gt;"",DATE(YearSet,INDEX(MonthNo,MATCH(Calendar!G37,MonthName,0),0),Calendar!J37),AD37),"")</f>
        <v/>
      </c>
      <c r="AF37" s="11">
        <f t="shared" si="0"/>
        <v>0</v>
      </c>
    </row>
    <row r="38" spans="1:32" x14ac:dyDescent="0.35">
      <c r="A38" s="25">
        <v>10</v>
      </c>
      <c r="B38" s="60" t="s">
        <v>11</v>
      </c>
      <c r="C38" s="60" t="s">
        <v>11</v>
      </c>
      <c r="E38" s="65"/>
      <c r="F38" s="66" t="s">
        <v>24</v>
      </c>
      <c r="G38" s="70"/>
      <c r="H38" s="71"/>
      <c r="I38" s="72" t="str">
        <f t="shared" ref="I38" si="3">IF(J38&lt;&gt;"","-","")</f>
        <v/>
      </c>
      <c r="J38" s="71"/>
      <c r="K38" s="73"/>
      <c r="L38" s="5"/>
      <c r="M38" s="75">
        <v>43948</v>
      </c>
      <c r="N38" s="75">
        <v>43949</v>
      </c>
      <c r="O38" s="75">
        <v>43950</v>
      </c>
      <c r="P38" s="75">
        <v>43951</v>
      </c>
      <c r="Q38" s="75"/>
      <c r="R38" s="75"/>
      <c r="S38" s="75"/>
      <c r="T38" s="13"/>
      <c r="U38" s="75">
        <v>44130</v>
      </c>
      <c r="V38" s="75">
        <v>44131</v>
      </c>
      <c r="W38" s="75">
        <v>44132</v>
      </c>
      <c r="X38" s="75">
        <v>44133</v>
      </c>
      <c r="Y38" s="75">
        <v>44134</v>
      </c>
      <c r="Z38" s="75">
        <v>44135</v>
      </c>
      <c r="AA38" s="75"/>
      <c r="AB38" s="5"/>
      <c r="AC38" s="5"/>
      <c r="AD38" s="12" t="str">
        <f>IF(H38&lt;&gt;"",DATE(YearSet,INDEX(MonthNo,MATCH(Calendar!G38,MonthName,0),0),Calendar!H38),"")</f>
        <v/>
      </c>
      <c r="AE38" s="12" t="str">
        <f>IF(H38&lt;&gt;"",IF(J38&lt;&gt;"",DATE(YearSet,INDEX(MonthNo,MATCH(Calendar!G38,MonthName,0),0),Calendar!J38),AD38),"")</f>
        <v/>
      </c>
      <c r="AF38" s="11">
        <f t="shared" si="0"/>
        <v>0</v>
      </c>
    </row>
    <row r="39" spans="1:32" x14ac:dyDescent="0.35">
      <c r="A39" s="25">
        <v>11</v>
      </c>
      <c r="B39" s="60" t="s">
        <v>12</v>
      </c>
      <c r="C39" s="60" t="s">
        <v>12</v>
      </c>
      <c r="E39" s="65"/>
      <c r="F39" s="66" t="s">
        <v>24</v>
      </c>
      <c r="G39" s="70"/>
      <c r="H39" s="71"/>
      <c r="I39" s="72" t="str">
        <f t="shared" si="1"/>
        <v/>
      </c>
      <c r="J39" s="71"/>
      <c r="K39" s="73"/>
      <c r="L39" s="5"/>
      <c r="M39" s="75"/>
      <c r="N39" s="75"/>
      <c r="O39" s="75"/>
      <c r="P39" s="75"/>
      <c r="Q39" s="75"/>
      <c r="R39" s="75"/>
      <c r="S39" s="75"/>
      <c r="T39" s="13"/>
      <c r="U39" s="75"/>
      <c r="V39" s="75"/>
      <c r="W39" s="75"/>
      <c r="X39" s="75"/>
      <c r="Y39" s="75"/>
      <c r="Z39" s="75"/>
      <c r="AA39" s="75"/>
      <c r="AB39" s="5"/>
      <c r="AC39" s="5"/>
      <c r="AD39" s="12" t="str">
        <f>IF(H39&lt;&gt;"",DATE(YearSet,INDEX(MonthNo,MATCH(Calendar!G39,MonthName,0),0),Calendar!H39),"")</f>
        <v/>
      </c>
      <c r="AE39" s="12" t="str">
        <f>IF(H39&lt;&gt;"",IF(J39&lt;&gt;"",DATE(YearSet,INDEX(MonthNo,MATCH(Calendar!G39,MonthName,0),0),Calendar!J39),AD39),"")</f>
        <v/>
      </c>
      <c r="AF39" s="11">
        <f t="shared" ref="AF39:AF68" si="4">E39</f>
        <v>0</v>
      </c>
    </row>
    <row r="40" spans="1:32" x14ac:dyDescent="0.35">
      <c r="A40" s="25">
        <v>12</v>
      </c>
      <c r="B40" s="60" t="s">
        <v>13</v>
      </c>
      <c r="C40" s="60" t="s">
        <v>13</v>
      </c>
      <c r="E40" s="65"/>
      <c r="F40" s="66" t="s">
        <v>24</v>
      </c>
      <c r="G40" s="70"/>
      <c r="H40" s="71"/>
      <c r="I40" s="72" t="str">
        <f t="shared" si="1"/>
        <v/>
      </c>
      <c r="J40" s="71"/>
      <c r="K40" s="73"/>
      <c r="L40" s="5"/>
      <c r="M40" s="5"/>
      <c r="N40" s="5"/>
      <c r="O40" s="5"/>
      <c r="P40" s="5"/>
      <c r="Q40" s="5"/>
      <c r="R40" s="5"/>
      <c r="S40" s="5"/>
      <c r="T40" s="5"/>
      <c r="U40" s="5"/>
      <c r="V40" s="5"/>
      <c r="W40" s="5"/>
      <c r="X40" s="5"/>
      <c r="Y40" s="5"/>
      <c r="Z40" s="5"/>
      <c r="AA40" s="5"/>
      <c r="AB40" s="5"/>
      <c r="AC40" s="5"/>
      <c r="AD40" s="12" t="str">
        <f>IF(H40&lt;&gt;"",DATE(YearSet,INDEX(MonthNo,MATCH(Calendar!G40,MonthName,0),0),Calendar!H40),"")</f>
        <v/>
      </c>
      <c r="AE40" s="12" t="str">
        <f>IF(H40&lt;&gt;"",IF(J40&lt;&gt;"",DATE(YearSet,INDEX(MonthNo,MATCH(Calendar!G40,MonthName,0),0),Calendar!J40),AD40),"")</f>
        <v/>
      </c>
      <c r="AF40" s="11">
        <f t="shared" si="4"/>
        <v>0</v>
      </c>
    </row>
    <row r="41" spans="1:32" x14ac:dyDescent="0.35">
      <c r="B41" s="59" t="s">
        <v>74</v>
      </c>
      <c r="C41" s="59"/>
      <c r="E41" s="65"/>
      <c r="F41" s="66" t="s">
        <v>24</v>
      </c>
      <c r="G41" s="70"/>
      <c r="H41" s="71"/>
      <c r="I41" s="72" t="str">
        <f t="shared" si="1"/>
        <v/>
      </c>
      <c r="J41" s="71"/>
      <c r="K41" s="73"/>
      <c r="L41" s="5"/>
      <c r="M41" s="74" t="s">
        <v>39</v>
      </c>
      <c r="N41" s="74"/>
      <c r="O41" s="74"/>
      <c r="P41" s="74"/>
      <c r="Q41" s="74"/>
      <c r="R41" s="74"/>
      <c r="S41" s="74"/>
      <c r="T41" s="5"/>
      <c r="U41" s="74" t="s">
        <v>45</v>
      </c>
      <c r="V41" s="74"/>
      <c r="W41" s="74"/>
      <c r="X41" s="74"/>
      <c r="Y41" s="74"/>
      <c r="Z41" s="74"/>
      <c r="AA41" s="74"/>
      <c r="AB41" s="5"/>
      <c r="AC41" s="5"/>
      <c r="AD41" s="12" t="str">
        <f>IF(H41&lt;&gt;"",DATE(YearSet,INDEX(MonthNo,MATCH(Calendar!G41,MonthName,0),0),Calendar!H41),"")</f>
        <v/>
      </c>
      <c r="AE41" s="12" t="str">
        <f>IF(H41&lt;&gt;"",IF(J41&lt;&gt;"",DATE(YearSet,INDEX(MonthNo,MATCH(Calendar!G41,MonthName,0),0),Calendar!J41),AD41),"")</f>
        <v/>
      </c>
      <c r="AF41" s="11">
        <f t="shared" si="4"/>
        <v>0</v>
      </c>
    </row>
    <row r="42" spans="1:32" x14ac:dyDescent="0.35">
      <c r="B42" s="61" t="s">
        <v>73</v>
      </c>
      <c r="C42" s="61"/>
      <c r="E42" s="65"/>
      <c r="F42" s="66" t="s">
        <v>24</v>
      </c>
      <c r="G42" s="70"/>
      <c r="H42" s="71"/>
      <c r="I42" s="72" t="str">
        <f t="shared" si="1"/>
        <v/>
      </c>
      <c r="J42" s="71"/>
      <c r="K42" s="73"/>
      <c r="L42" s="5"/>
      <c r="M42" s="76" t="s">
        <v>68</v>
      </c>
      <c r="N42" s="76" t="s">
        <v>69</v>
      </c>
      <c r="O42" s="76" t="s">
        <v>70</v>
      </c>
      <c r="P42" s="76" t="s">
        <v>69</v>
      </c>
      <c r="Q42" s="76" t="s">
        <v>71</v>
      </c>
      <c r="R42" s="76" t="s">
        <v>72</v>
      </c>
      <c r="S42" s="76" t="s">
        <v>72</v>
      </c>
      <c r="T42" s="5"/>
      <c r="U42" s="76" t="s">
        <v>68</v>
      </c>
      <c r="V42" s="76" t="s">
        <v>69</v>
      </c>
      <c r="W42" s="76" t="s">
        <v>70</v>
      </c>
      <c r="X42" s="76" t="s">
        <v>69</v>
      </c>
      <c r="Y42" s="76" t="s">
        <v>71</v>
      </c>
      <c r="Z42" s="76" t="s">
        <v>72</v>
      </c>
      <c r="AA42" s="76" t="s">
        <v>72</v>
      </c>
      <c r="AB42" s="5"/>
      <c r="AC42" s="5"/>
      <c r="AD42" s="12" t="str">
        <f>IF(H42&lt;&gt;"",DATE(YearSet,INDEX(MonthNo,MATCH(Calendar!G42,MonthName,0),0),Calendar!H42),"")</f>
        <v/>
      </c>
      <c r="AE42" s="12" t="str">
        <f>IF(H42&lt;&gt;"",IF(J42&lt;&gt;"",DATE(YearSet,INDEX(MonthNo,MATCH(Calendar!G42,MonthName,0),0),Calendar!J42),AD42),"")</f>
        <v/>
      </c>
      <c r="AF42" s="11">
        <f t="shared" si="4"/>
        <v>0</v>
      </c>
    </row>
    <row r="43" spans="1:32" x14ac:dyDescent="0.35">
      <c r="B43" s="61"/>
      <c r="C43" s="61"/>
      <c r="E43" s="65"/>
      <c r="F43" s="66" t="s">
        <v>24</v>
      </c>
      <c r="G43" s="70"/>
      <c r="H43" s="71"/>
      <c r="I43" s="72" t="str">
        <f t="shared" si="1"/>
        <v/>
      </c>
      <c r="J43" s="71"/>
      <c r="K43" s="73"/>
      <c r="L43" s="5"/>
      <c r="M43" s="75"/>
      <c r="N43" s="75"/>
      <c r="O43" s="75"/>
      <c r="P43" s="75"/>
      <c r="Q43" s="75">
        <v>43952</v>
      </c>
      <c r="R43" s="75">
        <v>43953</v>
      </c>
      <c r="S43" s="75">
        <v>43954</v>
      </c>
      <c r="T43" s="13"/>
      <c r="U43" s="75"/>
      <c r="V43" s="75"/>
      <c r="W43" s="75"/>
      <c r="X43" s="75"/>
      <c r="Y43" s="75"/>
      <c r="Z43" s="75"/>
      <c r="AA43" s="75">
        <v>44136</v>
      </c>
      <c r="AB43" s="5"/>
      <c r="AC43" s="5"/>
      <c r="AD43" s="12" t="str">
        <f>IF(H43&lt;&gt;"",DATE(YearSet,INDEX(MonthNo,MATCH(Calendar!G43,MonthName,0),0),Calendar!H43),"")</f>
        <v/>
      </c>
      <c r="AE43" s="12" t="str">
        <f>IF(H43&lt;&gt;"",IF(J43&lt;&gt;"",DATE(YearSet,INDEX(MonthNo,MATCH(Calendar!G43,MonthName,0),0),Calendar!J43),AD43),"")</f>
        <v/>
      </c>
      <c r="AF43" s="11">
        <f t="shared" si="4"/>
        <v>0</v>
      </c>
    </row>
    <row r="44" spans="1:32" x14ac:dyDescent="0.35">
      <c r="B44" s="62"/>
      <c r="C44" s="62"/>
      <c r="E44" s="65"/>
      <c r="F44" s="66" t="s">
        <v>24</v>
      </c>
      <c r="G44" s="70"/>
      <c r="H44" s="71"/>
      <c r="I44" s="72" t="str">
        <f t="shared" si="1"/>
        <v/>
      </c>
      <c r="J44" s="71"/>
      <c r="K44" s="73"/>
      <c r="L44" s="5"/>
      <c r="M44" s="75">
        <v>43955</v>
      </c>
      <c r="N44" s="75">
        <v>43956</v>
      </c>
      <c r="O44" s="75">
        <v>43957</v>
      </c>
      <c r="P44" s="75">
        <v>43958</v>
      </c>
      <c r="Q44" s="75">
        <v>43959</v>
      </c>
      <c r="R44" s="75">
        <v>43960</v>
      </c>
      <c r="S44" s="75">
        <v>43961</v>
      </c>
      <c r="T44" s="13"/>
      <c r="U44" s="75">
        <v>44137</v>
      </c>
      <c r="V44" s="75">
        <v>44138</v>
      </c>
      <c r="W44" s="75">
        <v>44139</v>
      </c>
      <c r="X44" s="75">
        <v>44140</v>
      </c>
      <c r="Y44" s="75">
        <v>44141</v>
      </c>
      <c r="Z44" s="75">
        <v>44142</v>
      </c>
      <c r="AA44" s="75">
        <v>44143</v>
      </c>
      <c r="AB44" s="5"/>
      <c r="AC44" s="5"/>
      <c r="AD44" s="12" t="str">
        <f>IF(H44&lt;&gt;"",DATE(YearSet,INDEX(MonthNo,MATCH(Calendar!G44,MonthName,0),0),Calendar!H44),"")</f>
        <v/>
      </c>
      <c r="AE44" s="12" t="str">
        <f>IF(H44&lt;&gt;"",IF(J44&lt;&gt;"",DATE(YearSet,INDEX(MonthNo,MATCH(Calendar!G44,MonthName,0),0),Calendar!J44),AD44),"")</f>
        <v/>
      </c>
      <c r="AF44" s="11">
        <f t="shared" si="4"/>
        <v>0</v>
      </c>
    </row>
    <row r="45" spans="1:32" x14ac:dyDescent="0.35">
      <c r="B45" s="62"/>
      <c r="C45" s="62"/>
      <c r="E45" s="65"/>
      <c r="F45" s="66" t="s">
        <v>24</v>
      </c>
      <c r="G45" s="70"/>
      <c r="H45" s="71"/>
      <c r="I45" s="72" t="str">
        <f t="shared" si="1"/>
        <v/>
      </c>
      <c r="J45" s="71"/>
      <c r="K45" s="73"/>
      <c r="L45" s="5"/>
      <c r="M45" s="75">
        <v>43962</v>
      </c>
      <c r="N45" s="75">
        <v>43963</v>
      </c>
      <c r="O45" s="75">
        <v>43964</v>
      </c>
      <c r="P45" s="75">
        <v>43965</v>
      </c>
      <c r="Q45" s="75">
        <v>43966</v>
      </c>
      <c r="R45" s="75">
        <v>43967</v>
      </c>
      <c r="S45" s="75">
        <v>43968</v>
      </c>
      <c r="T45" s="13"/>
      <c r="U45" s="75">
        <v>44144</v>
      </c>
      <c r="V45" s="75">
        <v>44145</v>
      </c>
      <c r="W45" s="75">
        <v>44146</v>
      </c>
      <c r="X45" s="75">
        <v>44147</v>
      </c>
      <c r="Y45" s="75">
        <v>44148</v>
      </c>
      <c r="Z45" s="75">
        <v>44149</v>
      </c>
      <c r="AA45" s="75">
        <v>44150</v>
      </c>
      <c r="AB45" s="5"/>
      <c r="AC45" s="5"/>
      <c r="AD45" s="12" t="str">
        <f>IF(H45&lt;&gt;"",DATE(YearSet,INDEX(MonthNo,MATCH(Calendar!G45,MonthName,0),0),Calendar!H45),"")</f>
        <v/>
      </c>
      <c r="AE45" s="12" t="str">
        <f>IF(H45&lt;&gt;"",IF(J45&lt;&gt;"",DATE(YearSet,INDEX(MonthNo,MATCH(Calendar!G45,MonthName,0),0),Calendar!J45),AD45),"")</f>
        <v/>
      </c>
      <c r="AF45" s="11">
        <f t="shared" si="4"/>
        <v>0</v>
      </c>
    </row>
    <row r="46" spans="1:32" x14ac:dyDescent="0.35">
      <c r="B46" s="62"/>
      <c r="C46" s="62"/>
      <c r="E46" s="65"/>
      <c r="F46" s="66" t="s">
        <v>24</v>
      </c>
      <c r="G46" s="70"/>
      <c r="H46" s="71"/>
      <c r="I46" s="72" t="str">
        <f t="shared" si="1"/>
        <v/>
      </c>
      <c r="J46" s="71"/>
      <c r="K46" s="73"/>
      <c r="L46" s="5"/>
      <c r="M46" s="75">
        <v>43969</v>
      </c>
      <c r="N46" s="75">
        <v>43970</v>
      </c>
      <c r="O46" s="75">
        <v>43971</v>
      </c>
      <c r="P46" s="75">
        <v>43972</v>
      </c>
      <c r="Q46" s="75">
        <v>43973</v>
      </c>
      <c r="R46" s="75">
        <v>43974</v>
      </c>
      <c r="S46" s="75">
        <v>43975</v>
      </c>
      <c r="T46" s="13"/>
      <c r="U46" s="75">
        <v>44151</v>
      </c>
      <c r="V46" s="75">
        <v>44152</v>
      </c>
      <c r="W46" s="75">
        <v>44153</v>
      </c>
      <c r="X46" s="75">
        <v>44154</v>
      </c>
      <c r="Y46" s="75">
        <v>44155</v>
      </c>
      <c r="Z46" s="75">
        <v>44156</v>
      </c>
      <c r="AA46" s="75">
        <v>44157</v>
      </c>
      <c r="AB46" s="5"/>
      <c r="AC46" s="5"/>
      <c r="AD46" s="12" t="str">
        <f>IF(H46&lt;&gt;"",DATE(YearSet,INDEX(MonthNo,MATCH(Calendar!G46,MonthName,0),0),Calendar!H46),"")</f>
        <v/>
      </c>
      <c r="AE46" s="12" t="str">
        <f>IF(H46&lt;&gt;"",IF(J46&lt;&gt;"",DATE(YearSet,INDEX(MonthNo,MATCH(Calendar!G46,MonthName,0),0),Calendar!J46),AD46),"")</f>
        <v/>
      </c>
      <c r="AF46" s="11">
        <f t="shared" si="4"/>
        <v>0</v>
      </c>
    </row>
    <row r="47" spans="1:32" x14ac:dyDescent="0.35">
      <c r="B47" s="62"/>
      <c r="C47" s="62"/>
      <c r="E47" s="65"/>
      <c r="F47" s="66" t="s">
        <v>24</v>
      </c>
      <c r="G47" s="70"/>
      <c r="H47" s="71"/>
      <c r="I47" s="72" t="str">
        <f t="shared" si="1"/>
        <v/>
      </c>
      <c r="J47" s="71"/>
      <c r="K47" s="73"/>
      <c r="L47" s="5"/>
      <c r="M47" s="75">
        <v>43976</v>
      </c>
      <c r="N47" s="75">
        <v>43977</v>
      </c>
      <c r="O47" s="75">
        <v>43978</v>
      </c>
      <c r="P47" s="75">
        <v>43979</v>
      </c>
      <c r="Q47" s="75">
        <v>43980</v>
      </c>
      <c r="R47" s="75">
        <v>43981</v>
      </c>
      <c r="S47" s="75">
        <v>43982</v>
      </c>
      <c r="T47" s="13"/>
      <c r="U47" s="75">
        <v>44158</v>
      </c>
      <c r="V47" s="75">
        <v>44159</v>
      </c>
      <c r="W47" s="75">
        <v>44160</v>
      </c>
      <c r="X47" s="75">
        <v>44161</v>
      </c>
      <c r="Y47" s="75">
        <v>44162</v>
      </c>
      <c r="Z47" s="75">
        <v>44163</v>
      </c>
      <c r="AA47" s="75">
        <v>44164</v>
      </c>
      <c r="AB47" s="5"/>
      <c r="AC47" s="5"/>
      <c r="AD47" s="12" t="str">
        <f>IF(H47&lt;&gt;"",DATE(YearSet,INDEX(MonthNo,MATCH(Calendar!G47,MonthName,0),0),Calendar!H47),"")</f>
        <v/>
      </c>
      <c r="AE47" s="12" t="str">
        <f>IF(H47&lt;&gt;"",IF(J47&lt;&gt;"",DATE(YearSet,INDEX(MonthNo,MATCH(Calendar!G47,MonthName,0),0),Calendar!J47),AD47),"")</f>
        <v/>
      </c>
      <c r="AF47" s="11">
        <f t="shared" si="4"/>
        <v>0</v>
      </c>
    </row>
    <row r="48" spans="1:32" x14ac:dyDescent="0.35">
      <c r="B48" s="62"/>
      <c r="C48" s="62"/>
      <c r="E48" s="65"/>
      <c r="F48" s="66" t="s">
        <v>24</v>
      </c>
      <c r="G48" s="70"/>
      <c r="H48" s="71"/>
      <c r="I48" s="72" t="str">
        <f t="shared" si="1"/>
        <v/>
      </c>
      <c r="J48" s="71"/>
      <c r="K48" s="73"/>
      <c r="L48" s="5"/>
      <c r="M48" s="75"/>
      <c r="N48" s="75"/>
      <c r="O48" s="75"/>
      <c r="P48" s="75"/>
      <c r="Q48" s="75"/>
      <c r="R48" s="75"/>
      <c r="S48" s="75"/>
      <c r="T48" s="13"/>
      <c r="U48" s="75">
        <v>44165</v>
      </c>
      <c r="V48" s="75"/>
      <c r="W48" s="75"/>
      <c r="X48" s="75"/>
      <c r="Y48" s="75"/>
      <c r="Z48" s="75"/>
      <c r="AA48" s="75"/>
      <c r="AB48" s="5"/>
      <c r="AC48" s="5"/>
      <c r="AD48" s="12" t="str">
        <f>IF(H48&lt;&gt;"",DATE(YearSet,INDEX(MonthNo,MATCH(Calendar!G48,MonthName,0),0),Calendar!H48),"")</f>
        <v/>
      </c>
      <c r="AE48" s="12" t="str">
        <f>IF(H48&lt;&gt;"",IF(J48&lt;&gt;"",DATE(YearSet,INDEX(MonthNo,MATCH(Calendar!G48,MonthName,0),0),Calendar!J48),AD48),"")</f>
        <v/>
      </c>
      <c r="AF48" s="11">
        <f t="shared" si="4"/>
        <v>0</v>
      </c>
    </row>
    <row r="49" spans="1:32" x14ac:dyDescent="0.35">
      <c r="B49" s="62"/>
      <c r="C49" s="62"/>
      <c r="E49" s="65"/>
      <c r="F49" s="66" t="s">
        <v>24</v>
      </c>
      <c r="G49" s="70"/>
      <c r="H49" s="71"/>
      <c r="I49" s="72" t="str">
        <f t="shared" si="1"/>
        <v/>
      </c>
      <c r="J49" s="71"/>
      <c r="K49" s="73"/>
      <c r="L49" s="5"/>
      <c r="M49" s="5"/>
      <c r="N49" s="5"/>
      <c r="O49" s="5"/>
      <c r="P49" s="5"/>
      <c r="Q49" s="5"/>
      <c r="R49" s="5"/>
      <c r="S49" s="5"/>
      <c r="T49" s="5"/>
      <c r="U49" s="5"/>
      <c r="V49" s="5"/>
      <c r="W49" s="5"/>
      <c r="X49" s="5"/>
      <c r="Y49" s="5"/>
      <c r="Z49" s="5"/>
      <c r="AA49" s="5"/>
      <c r="AB49" s="5"/>
      <c r="AC49" s="5"/>
      <c r="AD49" s="12" t="str">
        <f>IF(H49&lt;&gt;"",DATE(YearSet,INDEX(MonthNo,MATCH(Calendar!G49,MonthName,0),0),Calendar!H49),"")</f>
        <v/>
      </c>
      <c r="AE49" s="12" t="str">
        <f>IF(H49&lt;&gt;"",IF(J49&lt;&gt;"",DATE(YearSet,INDEX(MonthNo,MATCH(Calendar!G49,MonthName,0),0),Calendar!J49),AD49),"")</f>
        <v/>
      </c>
      <c r="AF49" s="11">
        <f t="shared" si="4"/>
        <v>0</v>
      </c>
    </row>
    <row r="50" spans="1:32" x14ac:dyDescent="0.35">
      <c r="B50" s="62"/>
      <c r="C50" s="62"/>
      <c r="E50" s="65"/>
      <c r="F50" s="66" t="s">
        <v>24</v>
      </c>
      <c r="G50" s="70"/>
      <c r="H50" s="71"/>
      <c r="I50" s="72" t="str">
        <f t="shared" si="1"/>
        <v/>
      </c>
      <c r="J50" s="71"/>
      <c r="K50" s="73"/>
      <c r="L50" s="5"/>
      <c r="M50" s="74" t="s">
        <v>40</v>
      </c>
      <c r="N50" s="74"/>
      <c r="O50" s="74"/>
      <c r="P50" s="74"/>
      <c r="Q50" s="74"/>
      <c r="R50" s="74"/>
      <c r="S50" s="74"/>
      <c r="T50" s="5"/>
      <c r="U50" s="74" t="s">
        <v>46</v>
      </c>
      <c r="V50" s="74"/>
      <c r="W50" s="74"/>
      <c r="X50" s="74"/>
      <c r="Y50" s="74"/>
      <c r="Z50" s="74"/>
      <c r="AA50" s="74"/>
      <c r="AB50" s="5"/>
      <c r="AC50" s="5"/>
      <c r="AD50" s="12" t="str">
        <f>IF(H50&lt;&gt;"",DATE(YearSet,INDEX(MonthNo,MATCH(Calendar!G50,MonthName,0),0),Calendar!H50),"")</f>
        <v/>
      </c>
      <c r="AE50" s="12" t="str">
        <f>IF(H50&lt;&gt;"",IF(J50&lt;&gt;"",DATE(YearSet,INDEX(MonthNo,MATCH(Calendar!G50,MonthName,0),0),Calendar!J50),AD50),"")</f>
        <v/>
      </c>
      <c r="AF50" s="11">
        <f t="shared" si="4"/>
        <v>0</v>
      </c>
    </row>
    <row r="51" spans="1:32" x14ac:dyDescent="0.35">
      <c r="B51" s="62"/>
      <c r="C51" s="62"/>
      <c r="E51" s="65"/>
      <c r="F51" s="66" t="s">
        <v>24</v>
      </c>
      <c r="G51" s="70"/>
      <c r="H51" s="71"/>
      <c r="I51" s="72" t="str">
        <f t="shared" si="1"/>
        <v/>
      </c>
      <c r="J51" s="71"/>
      <c r="K51" s="73"/>
      <c r="L51" s="5"/>
      <c r="M51" s="76" t="s">
        <v>68</v>
      </c>
      <c r="N51" s="76" t="s">
        <v>69</v>
      </c>
      <c r="O51" s="76" t="s">
        <v>70</v>
      </c>
      <c r="P51" s="76" t="s">
        <v>69</v>
      </c>
      <c r="Q51" s="76" t="s">
        <v>71</v>
      </c>
      <c r="R51" s="76" t="s">
        <v>72</v>
      </c>
      <c r="S51" s="76" t="s">
        <v>72</v>
      </c>
      <c r="T51" s="5"/>
      <c r="U51" s="76" t="s">
        <v>68</v>
      </c>
      <c r="V51" s="76" t="s">
        <v>69</v>
      </c>
      <c r="W51" s="76" t="s">
        <v>70</v>
      </c>
      <c r="X51" s="76" t="s">
        <v>69</v>
      </c>
      <c r="Y51" s="76" t="s">
        <v>71</v>
      </c>
      <c r="Z51" s="76" t="s">
        <v>72</v>
      </c>
      <c r="AA51" s="76" t="s">
        <v>72</v>
      </c>
      <c r="AB51" s="5"/>
      <c r="AC51" s="5"/>
      <c r="AD51" s="12" t="str">
        <f>IF(H51&lt;&gt;"",DATE(YearSet,INDEX(MonthNo,MATCH(Calendar!G51,MonthName,0),0),Calendar!H51),"")</f>
        <v/>
      </c>
      <c r="AE51" s="12" t="str">
        <f>IF(H51&lt;&gt;"",IF(J51&lt;&gt;"",DATE(YearSet,INDEX(MonthNo,MATCH(Calendar!G51,MonthName,0),0),Calendar!J51),AD51),"")</f>
        <v/>
      </c>
      <c r="AF51" s="11">
        <f t="shared" si="4"/>
        <v>0</v>
      </c>
    </row>
    <row r="52" spans="1:32" x14ac:dyDescent="0.35">
      <c r="A52" s="28"/>
      <c r="B52" s="62"/>
      <c r="C52" s="62"/>
      <c r="E52" s="65"/>
      <c r="F52" s="66" t="s">
        <v>24</v>
      </c>
      <c r="G52" s="70"/>
      <c r="H52" s="71"/>
      <c r="I52" s="72" t="str">
        <f t="shared" si="1"/>
        <v/>
      </c>
      <c r="J52" s="71"/>
      <c r="K52" s="73"/>
      <c r="L52" s="5"/>
      <c r="M52" s="75">
        <v>43983</v>
      </c>
      <c r="N52" s="75">
        <v>43984</v>
      </c>
      <c r="O52" s="75">
        <v>43985</v>
      </c>
      <c r="P52" s="75">
        <v>43986</v>
      </c>
      <c r="Q52" s="75">
        <v>43987</v>
      </c>
      <c r="R52" s="75">
        <v>43988</v>
      </c>
      <c r="S52" s="75">
        <v>43989</v>
      </c>
      <c r="T52" s="13"/>
      <c r="U52" s="75"/>
      <c r="V52" s="75">
        <v>44166</v>
      </c>
      <c r="W52" s="75">
        <v>44167</v>
      </c>
      <c r="X52" s="75">
        <v>44168</v>
      </c>
      <c r="Y52" s="75">
        <v>44169</v>
      </c>
      <c r="Z52" s="75">
        <v>44170</v>
      </c>
      <c r="AA52" s="75">
        <v>44171</v>
      </c>
      <c r="AB52" s="5"/>
      <c r="AC52" s="5"/>
      <c r="AD52" s="12" t="str">
        <f>IF(H52&lt;&gt;"",DATE(YearSet,INDEX(MonthNo,MATCH(Calendar!G52,MonthName,0),0),Calendar!H52),"")</f>
        <v/>
      </c>
      <c r="AE52" s="12" t="str">
        <f>IF(H52&lt;&gt;"",IF(J52&lt;&gt;"",DATE(YearSet,INDEX(MonthNo,MATCH(Calendar!G52,MonthName,0),0),Calendar!J52),AD52),"")</f>
        <v/>
      </c>
      <c r="AF52" s="11">
        <f t="shared" si="4"/>
        <v>0</v>
      </c>
    </row>
    <row r="53" spans="1:32" x14ac:dyDescent="0.35">
      <c r="A53" s="28"/>
      <c r="B53" s="62"/>
      <c r="C53" s="62"/>
      <c r="E53" s="65"/>
      <c r="F53" s="66" t="s">
        <v>24</v>
      </c>
      <c r="G53" s="70"/>
      <c r="H53" s="71"/>
      <c r="I53" s="72" t="str">
        <f t="shared" ref="I53:I54" si="5">IF(J53&lt;&gt;"","-","")</f>
        <v/>
      </c>
      <c r="J53" s="71"/>
      <c r="K53" s="73"/>
      <c r="L53" s="5"/>
      <c r="M53" s="75">
        <v>43990</v>
      </c>
      <c r="N53" s="75">
        <v>43991</v>
      </c>
      <c r="O53" s="75">
        <v>43992</v>
      </c>
      <c r="P53" s="75">
        <v>43993</v>
      </c>
      <c r="Q53" s="75">
        <v>43994</v>
      </c>
      <c r="R53" s="75">
        <v>43995</v>
      </c>
      <c r="S53" s="75">
        <v>43996</v>
      </c>
      <c r="T53" s="13"/>
      <c r="U53" s="75">
        <v>44172</v>
      </c>
      <c r="V53" s="75">
        <v>44173</v>
      </c>
      <c r="W53" s="75">
        <v>44174</v>
      </c>
      <c r="X53" s="75">
        <v>44175</v>
      </c>
      <c r="Y53" s="75">
        <v>44176</v>
      </c>
      <c r="Z53" s="75">
        <v>44177</v>
      </c>
      <c r="AA53" s="75">
        <v>44178</v>
      </c>
      <c r="AB53" s="5"/>
      <c r="AC53" s="5"/>
      <c r="AD53" s="12" t="str">
        <f>IF(H53&lt;&gt;"",DATE(YearSet,INDEX(MonthNo,MATCH(Calendar!G53,MonthName,0),0),Calendar!H53),"")</f>
        <v/>
      </c>
      <c r="AE53" s="12" t="str">
        <f>IF(H53&lt;&gt;"",IF(J53&lt;&gt;"",DATE(YearSet,INDEX(MonthNo,MATCH(Calendar!G53,MonthName,0),0),Calendar!J53),AD53),"")</f>
        <v/>
      </c>
      <c r="AF53" s="11">
        <f t="shared" si="4"/>
        <v>0</v>
      </c>
    </row>
    <row r="54" spans="1:32" x14ac:dyDescent="0.35">
      <c r="A54" s="28"/>
      <c r="B54" s="62"/>
      <c r="C54" s="62"/>
      <c r="E54" s="65"/>
      <c r="F54" s="66" t="s">
        <v>24</v>
      </c>
      <c r="G54" s="70"/>
      <c r="H54" s="71"/>
      <c r="I54" s="72" t="str">
        <f t="shared" si="5"/>
        <v/>
      </c>
      <c r="J54" s="71"/>
      <c r="K54" s="73"/>
      <c r="L54" s="5"/>
      <c r="M54" s="75">
        <v>43997</v>
      </c>
      <c r="N54" s="75">
        <v>43998</v>
      </c>
      <c r="O54" s="75">
        <v>43999</v>
      </c>
      <c r="P54" s="75">
        <v>44000</v>
      </c>
      <c r="Q54" s="75">
        <v>44001</v>
      </c>
      <c r="R54" s="75">
        <v>44002</v>
      </c>
      <c r="S54" s="75">
        <v>44003</v>
      </c>
      <c r="T54" s="13"/>
      <c r="U54" s="75">
        <v>44179</v>
      </c>
      <c r="V54" s="75">
        <v>44180</v>
      </c>
      <c r="W54" s="75">
        <v>44181</v>
      </c>
      <c r="X54" s="75">
        <v>44182</v>
      </c>
      <c r="Y54" s="75">
        <v>44183</v>
      </c>
      <c r="Z54" s="75">
        <v>44184</v>
      </c>
      <c r="AA54" s="75">
        <v>44185</v>
      </c>
      <c r="AB54" s="5"/>
      <c r="AC54" s="5"/>
      <c r="AD54" s="12" t="str">
        <f>IF(H54&lt;&gt;"",DATE(YearSet,INDEX(MonthNo,MATCH(Calendar!G54,MonthName,0),0),Calendar!H54),"")</f>
        <v/>
      </c>
      <c r="AE54" s="12" t="str">
        <f>IF(H54&lt;&gt;"",IF(J54&lt;&gt;"",DATE(YearSet,INDEX(MonthNo,MATCH(Calendar!G54,MonthName,0),0),Calendar!J54),AD54),"")</f>
        <v/>
      </c>
      <c r="AF54" s="11">
        <f t="shared" si="4"/>
        <v>0</v>
      </c>
    </row>
    <row r="55" spans="1:32" x14ac:dyDescent="0.35">
      <c r="A55" s="28"/>
      <c r="B55" s="62"/>
      <c r="C55" s="62"/>
      <c r="E55" s="65"/>
      <c r="F55" s="66" t="s">
        <v>24</v>
      </c>
      <c r="G55" s="70"/>
      <c r="H55" s="71"/>
      <c r="I55" s="72" t="str">
        <f t="shared" si="1"/>
        <v/>
      </c>
      <c r="J55" s="71"/>
      <c r="K55" s="73"/>
      <c r="L55" s="5"/>
      <c r="M55" s="75">
        <v>44004</v>
      </c>
      <c r="N55" s="75">
        <v>44005</v>
      </c>
      <c r="O55" s="75">
        <v>44006</v>
      </c>
      <c r="P55" s="75">
        <v>44007</v>
      </c>
      <c r="Q55" s="75">
        <v>44008</v>
      </c>
      <c r="R55" s="75">
        <v>44009</v>
      </c>
      <c r="S55" s="75">
        <v>44010</v>
      </c>
      <c r="T55" s="13"/>
      <c r="U55" s="75">
        <v>44186</v>
      </c>
      <c r="V55" s="75">
        <v>44187</v>
      </c>
      <c r="W55" s="75">
        <v>44188</v>
      </c>
      <c r="X55" s="75">
        <v>44189</v>
      </c>
      <c r="Y55" s="75">
        <v>44190</v>
      </c>
      <c r="Z55" s="75">
        <v>44191</v>
      </c>
      <c r="AA55" s="75">
        <v>44192</v>
      </c>
      <c r="AB55" s="5"/>
      <c r="AC55" s="5"/>
      <c r="AD55" s="12" t="str">
        <f>IF(H55&lt;&gt;"",DATE(YearSet,INDEX(MonthNo,MATCH(Calendar!G55,MonthName,0),0),Calendar!H55),"")</f>
        <v/>
      </c>
      <c r="AE55" s="12" t="str">
        <f>IF(H55&lt;&gt;"",IF(J55&lt;&gt;"",DATE(YearSet,INDEX(MonthNo,MATCH(Calendar!G55,MonthName,0),0),Calendar!J55),AD55),"")</f>
        <v/>
      </c>
      <c r="AF55" s="11">
        <f t="shared" si="4"/>
        <v>0</v>
      </c>
    </row>
    <row r="56" spans="1:32" x14ac:dyDescent="0.35">
      <c r="A56" s="28"/>
      <c r="B56" s="62"/>
      <c r="C56" s="62"/>
      <c r="E56" s="65"/>
      <c r="F56" s="66" t="s">
        <v>24</v>
      </c>
      <c r="G56" s="70"/>
      <c r="H56" s="71"/>
      <c r="I56" s="72" t="str">
        <f t="shared" si="1"/>
        <v/>
      </c>
      <c r="J56" s="71"/>
      <c r="K56" s="73"/>
      <c r="L56" s="5"/>
      <c r="M56" s="75">
        <v>44011</v>
      </c>
      <c r="N56" s="75">
        <v>44012</v>
      </c>
      <c r="O56" s="75"/>
      <c r="P56" s="75"/>
      <c r="Q56" s="75"/>
      <c r="R56" s="75"/>
      <c r="S56" s="75"/>
      <c r="T56" s="13"/>
      <c r="U56" s="75">
        <v>44193</v>
      </c>
      <c r="V56" s="75">
        <v>44194</v>
      </c>
      <c r="W56" s="75">
        <v>44195</v>
      </c>
      <c r="X56" s="75">
        <v>44196</v>
      </c>
      <c r="Y56" s="75"/>
      <c r="Z56" s="75"/>
      <c r="AA56" s="75"/>
      <c r="AB56" s="5"/>
      <c r="AC56" s="5"/>
      <c r="AD56" s="12" t="str">
        <f>IF(H56&lt;&gt;"",DATE(YearSet,INDEX(MonthNo,MATCH(Calendar!G56,MonthName,0),0),Calendar!H56),"")</f>
        <v/>
      </c>
      <c r="AE56" s="12" t="str">
        <f>IF(H56&lt;&gt;"",IF(J56&lt;&gt;"",DATE(YearSet,INDEX(MonthNo,MATCH(Calendar!G56,MonthName,0),0),Calendar!J56),AD56),"")</f>
        <v/>
      </c>
      <c r="AF56" s="11">
        <f t="shared" si="4"/>
        <v>0</v>
      </c>
    </row>
    <row r="57" spans="1:32" x14ac:dyDescent="0.35">
      <c r="A57" s="28"/>
      <c r="B57" s="63" t="s">
        <v>66</v>
      </c>
      <c r="C57" s="63"/>
      <c r="E57" s="65"/>
      <c r="F57" s="66" t="s">
        <v>24</v>
      </c>
      <c r="G57" s="70"/>
      <c r="H57" s="71"/>
      <c r="I57" s="72" t="str">
        <f t="shared" si="1"/>
        <v/>
      </c>
      <c r="J57" s="71"/>
      <c r="K57" s="73"/>
      <c r="L57" s="5"/>
      <c r="M57" s="75"/>
      <c r="N57" s="75"/>
      <c r="O57" s="75"/>
      <c r="P57" s="75"/>
      <c r="Q57" s="75"/>
      <c r="R57" s="75"/>
      <c r="S57" s="75"/>
      <c r="T57" s="13"/>
      <c r="U57" s="75"/>
      <c r="V57" s="75"/>
      <c r="W57" s="75"/>
      <c r="X57" s="75"/>
      <c r="Y57" s="75"/>
      <c r="Z57" s="75"/>
      <c r="AA57" s="75"/>
      <c r="AB57" s="5"/>
      <c r="AC57" s="5"/>
      <c r="AD57" s="12" t="str">
        <f>IF(H57&lt;&gt;"",DATE(YearSet,INDEX(MonthNo,MATCH(Calendar!G57,MonthName,0),0),Calendar!H57),"")</f>
        <v/>
      </c>
      <c r="AE57" s="12" t="str">
        <f>IF(H57&lt;&gt;"",IF(J57&lt;&gt;"",DATE(YearSet,INDEX(MonthNo,MATCH(Calendar!G57,MonthName,0),0),Calendar!J57),AD57),"")</f>
        <v/>
      </c>
      <c r="AF57" s="11">
        <f t="shared" si="4"/>
        <v>0</v>
      </c>
    </row>
    <row r="58" spans="1:32" x14ac:dyDescent="0.35">
      <c r="A58" s="28"/>
      <c r="B58" s="26"/>
      <c r="C58" s="26"/>
      <c r="E58" s="4"/>
      <c r="F58" s="36"/>
      <c r="G58" s="3"/>
      <c r="H58" s="9"/>
      <c r="I58" s="17"/>
      <c r="J58" s="9"/>
      <c r="K58" s="18"/>
      <c r="L58" s="5"/>
      <c r="M58" s="5"/>
      <c r="N58" s="5"/>
      <c r="O58" s="5"/>
      <c r="P58" s="5"/>
      <c r="Q58" s="5"/>
      <c r="R58" s="5"/>
      <c r="S58" s="5"/>
      <c r="T58" s="5"/>
      <c r="U58" s="5"/>
      <c r="V58" s="5"/>
      <c r="W58" s="5"/>
      <c r="X58" s="5"/>
      <c r="Y58" s="5"/>
      <c r="Z58" s="5"/>
      <c r="AA58" s="5"/>
      <c r="AB58" s="5"/>
      <c r="AC58" s="5"/>
      <c r="AD58" s="12" t="str">
        <f>IF(H58&lt;&gt;"",DATE(YearSet,INDEX(MonthNo,MATCH(Calendar!G58,MonthName,0),0),Calendar!H58),"")</f>
        <v/>
      </c>
      <c r="AE58" s="12" t="str">
        <f>IF(H58&lt;&gt;"",IF(J58&lt;&gt;"",DATE(YearSet,INDEX(MonthNo,MATCH(Calendar!G58,MonthName,0),0),Calendar!J58),AD58),"")</f>
        <v/>
      </c>
      <c r="AF58" s="11">
        <f t="shared" si="4"/>
        <v>0</v>
      </c>
    </row>
    <row r="59" spans="1:32" hidden="1" x14ac:dyDescent="0.35">
      <c r="A59" s="28"/>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5"/>
      <c r="AC59" s="5"/>
      <c r="AD59" s="12" t="str">
        <f>IF(H59&lt;&gt;"",DATE(YearSet,INDEX(MonthNo,MATCH(Calendar!G59,MonthName,0),0),Calendar!H59),"")</f>
        <v/>
      </c>
      <c r="AE59" s="12" t="str">
        <f>IF(H59&lt;&gt;"",IF(J59&lt;&gt;"",DATE(YearSet,INDEX(MonthNo,MATCH(Calendar!G59,MonthName,0),0),Calendar!J59),AD59),"")</f>
        <v/>
      </c>
      <c r="AF59" s="11">
        <f t="shared" si="4"/>
        <v>0</v>
      </c>
    </row>
    <row r="60" spans="1:32" hidden="1" x14ac:dyDescent="0.35">
      <c r="A60" s="28"/>
      <c r="B60" s="5"/>
      <c r="C60" s="5"/>
      <c r="E60" s="7"/>
      <c r="F60" s="36"/>
      <c r="H60" s="9"/>
      <c r="I60" s="17"/>
      <c r="J60" s="9"/>
      <c r="K60" s="18"/>
      <c r="L60" s="19"/>
      <c r="M60" s="19"/>
      <c r="N60" s="19"/>
      <c r="O60" s="19"/>
      <c r="P60" s="19"/>
      <c r="Q60" s="19"/>
      <c r="R60" s="19"/>
      <c r="S60" s="19"/>
      <c r="T60" s="19"/>
      <c r="U60" s="20"/>
      <c r="V60" s="20"/>
      <c r="W60" s="20"/>
      <c r="X60" s="20"/>
      <c r="Y60" s="20"/>
      <c r="Z60" s="20"/>
      <c r="AA60" s="20"/>
      <c r="AB60" s="5"/>
      <c r="AC60" s="5"/>
      <c r="AD60" s="12" t="str">
        <f>IF(H60&lt;&gt;"",DATE(YearSet,INDEX(MonthNo,MATCH(Calendar!G60,MonthName,0),0),Calendar!H60),"")</f>
        <v/>
      </c>
      <c r="AE60" s="12" t="str">
        <f>IF(H60&lt;&gt;"",IF(J60&lt;&gt;"",DATE(YearSet,INDEX(MonthNo,MATCH(Calendar!G60,MonthName,0),0),Calendar!J60),AD60),"")</f>
        <v/>
      </c>
      <c r="AF60" s="11">
        <f t="shared" si="4"/>
        <v>0</v>
      </c>
    </row>
    <row r="61" spans="1:32" hidden="1" x14ac:dyDescent="0.35">
      <c r="A61" s="28"/>
      <c r="B61" s="5"/>
      <c r="C61" s="5"/>
      <c r="E61" s="7"/>
      <c r="F61" s="36"/>
      <c r="H61" s="9"/>
      <c r="I61" s="17"/>
      <c r="J61" s="9"/>
      <c r="K61" s="18"/>
      <c r="L61" s="19"/>
      <c r="M61" s="19"/>
      <c r="N61" s="19"/>
      <c r="O61" s="19"/>
      <c r="P61" s="19"/>
      <c r="Q61" s="19"/>
      <c r="R61" s="19"/>
      <c r="S61" s="19"/>
      <c r="T61" s="19"/>
      <c r="U61" s="21"/>
      <c r="V61" s="21"/>
      <c r="W61" s="21"/>
      <c r="X61" s="21"/>
      <c r="Y61" s="21"/>
      <c r="Z61" s="21"/>
      <c r="AA61" s="21"/>
      <c r="AB61" s="5"/>
      <c r="AC61" s="5"/>
      <c r="AD61" s="12" t="str">
        <f>IF(H61&lt;&gt;"",DATE(YearSet,INDEX(MonthNo,MATCH(Calendar!G61,MonthName,0),0),Calendar!H61),"")</f>
        <v/>
      </c>
      <c r="AE61" s="12" t="str">
        <f>IF(H61&lt;&gt;"",IF(J61&lt;&gt;"",DATE(YearSet,INDEX(MonthNo,MATCH(Calendar!G61,MonthName,0),0),Calendar!J61),AD61),"")</f>
        <v/>
      </c>
      <c r="AF61" s="11">
        <f t="shared" si="4"/>
        <v>0</v>
      </c>
    </row>
    <row r="62" spans="1:32" hidden="1" x14ac:dyDescent="0.35">
      <c r="A62" s="28"/>
      <c r="B62" s="5"/>
      <c r="C62" s="5"/>
      <c r="E62" s="7"/>
      <c r="F62" s="36"/>
      <c r="H62" s="9"/>
      <c r="I62" s="17"/>
      <c r="J62" s="9"/>
      <c r="K62" s="18"/>
      <c r="L62" s="19"/>
      <c r="M62" s="19"/>
      <c r="N62" s="19"/>
      <c r="O62" s="19"/>
      <c r="P62" s="19"/>
      <c r="Q62" s="19"/>
      <c r="R62" s="19"/>
      <c r="S62" s="19"/>
      <c r="T62" s="19"/>
      <c r="U62" s="21"/>
      <c r="V62" s="21"/>
      <c r="W62" s="21"/>
      <c r="X62" s="21"/>
      <c r="Y62" s="21"/>
      <c r="Z62" s="21"/>
      <c r="AA62" s="21"/>
      <c r="AB62" s="5"/>
      <c r="AC62" s="5"/>
      <c r="AD62" s="12" t="str">
        <f>IF(H62&lt;&gt;"",DATE(YearSet,INDEX(MonthNo,MATCH(Calendar!G62,MonthName,0),0),Calendar!H62),"")</f>
        <v/>
      </c>
      <c r="AE62" s="12" t="str">
        <f>IF(H62&lt;&gt;"",IF(J62&lt;&gt;"",DATE(YearSet,INDEX(MonthNo,MATCH(Calendar!G62,MonthName,0),0),Calendar!J62),AD62),"")</f>
        <v/>
      </c>
      <c r="AF62" s="11">
        <f t="shared" si="4"/>
        <v>0</v>
      </c>
    </row>
    <row r="63" spans="1:32" hidden="1" x14ac:dyDescent="0.35">
      <c r="A63" s="28"/>
      <c r="B63" s="5"/>
      <c r="C63" s="5"/>
      <c r="E63" s="7"/>
      <c r="F63" s="36"/>
      <c r="H63" s="9"/>
      <c r="I63" s="17"/>
      <c r="J63" s="9"/>
      <c r="K63" s="18"/>
      <c r="L63" s="19"/>
      <c r="M63" s="19"/>
      <c r="N63" s="19"/>
      <c r="O63" s="19"/>
      <c r="P63" s="19"/>
      <c r="Q63" s="19"/>
      <c r="R63" s="19"/>
      <c r="S63" s="19"/>
      <c r="T63" s="19"/>
      <c r="U63" s="21"/>
      <c r="V63" s="21"/>
      <c r="W63" s="21"/>
      <c r="X63" s="21"/>
      <c r="Y63" s="21"/>
      <c r="Z63" s="21"/>
      <c r="AA63" s="21"/>
      <c r="AB63" s="5"/>
      <c r="AC63" s="5"/>
      <c r="AD63" s="12" t="str">
        <f>IF(H63&lt;&gt;"",DATE(YearSet,INDEX(MonthNo,MATCH(Calendar!G63,MonthName,0),0),Calendar!H63),"")</f>
        <v/>
      </c>
      <c r="AE63" s="12" t="str">
        <f>IF(H63&lt;&gt;"",IF(J63&lt;&gt;"",DATE(YearSet,INDEX(MonthNo,MATCH(Calendar!G63,MonthName,0),0),Calendar!J63),AD63),"")</f>
        <v/>
      </c>
      <c r="AF63" s="11">
        <f t="shared" si="4"/>
        <v>0</v>
      </c>
    </row>
    <row r="64" spans="1:32" hidden="1" x14ac:dyDescent="0.35">
      <c r="A64" s="28"/>
      <c r="B64" s="5"/>
      <c r="C64" s="5"/>
      <c r="E64" s="7"/>
      <c r="F64" s="36"/>
      <c r="H64" s="9"/>
      <c r="I64" s="17"/>
      <c r="J64" s="9"/>
      <c r="K64" s="18"/>
      <c r="L64" s="19"/>
      <c r="M64" s="19"/>
      <c r="N64" s="19"/>
      <c r="O64" s="19"/>
      <c r="P64" s="19"/>
      <c r="Q64" s="19"/>
      <c r="R64" s="19"/>
      <c r="S64" s="19"/>
      <c r="T64" s="19"/>
      <c r="U64" s="21"/>
      <c r="V64" s="21"/>
      <c r="W64" s="21"/>
      <c r="X64" s="21"/>
      <c r="Y64" s="21"/>
      <c r="Z64" s="21"/>
      <c r="AA64" s="21"/>
      <c r="AB64" s="5"/>
      <c r="AC64" s="5"/>
      <c r="AD64" s="12" t="str">
        <f>IF(H64&lt;&gt;"",DATE(YearSet,INDEX(MonthNo,MATCH(Calendar!G64,MonthName,0),0),Calendar!H64),"")</f>
        <v/>
      </c>
      <c r="AE64" s="12" t="str">
        <f>IF(H64&lt;&gt;"",IF(J64&lt;&gt;"",DATE(YearSet,INDEX(MonthNo,MATCH(Calendar!G64,MonthName,0),0),Calendar!J64),AD64),"")</f>
        <v/>
      </c>
      <c r="AF64" s="11">
        <f t="shared" si="4"/>
        <v>0</v>
      </c>
    </row>
    <row r="65" spans="1:32" hidden="1" x14ac:dyDescent="0.35">
      <c r="A65" s="28"/>
      <c r="B65" s="5"/>
      <c r="C65" s="5"/>
      <c r="E65" s="7"/>
      <c r="F65" s="36"/>
      <c r="H65" s="9"/>
      <c r="I65" s="17"/>
      <c r="J65" s="9"/>
      <c r="K65" s="18"/>
      <c r="L65" s="19"/>
      <c r="M65" s="19"/>
      <c r="N65" s="19"/>
      <c r="O65" s="19"/>
      <c r="P65" s="19"/>
      <c r="Q65" s="19"/>
      <c r="R65" s="19"/>
      <c r="S65" s="19"/>
      <c r="T65" s="19"/>
      <c r="U65" s="21"/>
      <c r="V65" s="21"/>
      <c r="W65" s="21"/>
      <c r="X65" s="21"/>
      <c r="Y65" s="21"/>
      <c r="Z65" s="21"/>
      <c r="AA65" s="21"/>
      <c r="AB65" s="5"/>
      <c r="AC65" s="5"/>
      <c r="AD65" s="12" t="str">
        <f>IF(H65&lt;&gt;"",DATE(YearSet,INDEX(MonthNo,MATCH(Calendar!G65,MonthName,0),0),Calendar!H65),"")</f>
        <v/>
      </c>
      <c r="AE65" s="12" t="str">
        <f>IF(H65&lt;&gt;"",IF(J65&lt;&gt;"",DATE(YearSet,INDEX(MonthNo,MATCH(Calendar!G65,MonthName,0),0),Calendar!J65),AD65),"")</f>
        <v/>
      </c>
      <c r="AF65" s="11">
        <f t="shared" si="4"/>
        <v>0</v>
      </c>
    </row>
    <row r="66" spans="1:32" hidden="1" x14ac:dyDescent="0.35">
      <c r="A66" s="28"/>
      <c r="B66" s="5"/>
      <c r="C66" s="5"/>
      <c r="E66" s="7"/>
      <c r="F66" s="36"/>
      <c r="H66" s="9"/>
      <c r="I66" s="17"/>
      <c r="J66" s="9"/>
      <c r="K66" s="18"/>
      <c r="L66" s="19"/>
      <c r="M66" s="19"/>
      <c r="N66" s="19"/>
      <c r="O66" s="19"/>
      <c r="P66" s="19"/>
      <c r="Q66" s="19"/>
      <c r="R66" s="19"/>
      <c r="S66" s="19"/>
      <c r="T66" s="19"/>
      <c r="U66" s="21"/>
      <c r="V66" s="21"/>
      <c r="W66" s="21"/>
      <c r="X66" s="21"/>
      <c r="Y66" s="21"/>
      <c r="Z66" s="21"/>
      <c r="AA66" s="21"/>
      <c r="AB66" s="5"/>
      <c r="AC66" s="5"/>
      <c r="AD66" s="12" t="str">
        <f>IF(H66&lt;&gt;"",DATE(YearSet,INDEX(MonthNo,MATCH(Calendar!G66,MonthName,0),0),Calendar!H66),"")</f>
        <v/>
      </c>
      <c r="AE66" s="12" t="str">
        <f>IF(H66&lt;&gt;"",IF(J66&lt;&gt;"",DATE(YearSet,INDEX(MonthNo,MATCH(Calendar!G66,MonthName,0),0),Calendar!J66),AD66),"")</f>
        <v/>
      </c>
      <c r="AF66" s="11">
        <f t="shared" si="4"/>
        <v>0</v>
      </c>
    </row>
    <row r="67" spans="1:32" hidden="1" x14ac:dyDescent="0.35">
      <c r="A67" s="28"/>
      <c r="B67" s="5"/>
      <c r="C67" s="5"/>
      <c r="E67" s="7"/>
      <c r="F67" s="36"/>
      <c r="H67" s="9"/>
      <c r="I67" s="17"/>
      <c r="J67" s="9"/>
      <c r="K67" s="18"/>
      <c r="L67" s="19"/>
      <c r="M67" s="19"/>
      <c r="N67" s="19"/>
      <c r="O67" s="19"/>
      <c r="P67" s="19"/>
      <c r="Q67" s="19"/>
      <c r="R67" s="19"/>
      <c r="S67" s="19"/>
      <c r="T67" s="19"/>
      <c r="U67" s="19"/>
      <c r="V67" s="19"/>
      <c r="W67" s="19"/>
      <c r="X67" s="19"/>
      <c r="Y67" s="19"/>
      <c r="Z67" s="19"/>
      <c r="AA67" s="19"/>
      <c r="AB67" s="5"/>
      <c r="AC67" s="5"/>
      <c r="AD67" s="12" t="str">
        <f>IF(H67&lt;&gt;"",DATE(YearSet,INDEX(MonthNo,MATCH(Calendar!G67,MonthName,0),0),Calendar!H67),"")</f>
        <v/>
      </c>
      <c r="AE67" s="12" t="str">
        <f>IF(H67&lt;&gt;"",IF(J67&lt;&gt;"",DATE(YearSet,INDEX(MonthNo,MATCH(Calendar!G67,MonthName,0),0),Calendar!J67),AD67),"")</f>
        <v/>
      </c>
      <c r="AF67" s="11">
        <f t="shared" si="4"/>
        <v>0</v>
      </c>
    </row>
    <row r="68" spans="1:32" hidden="1" x14ac:dyDescent="0.35">
      <c r="A68" s="28"/>
      <c r="B68" s="5"/>
      <c r="C68" s="5"/>
      <c r="E68" s="7"/>
      <c r="F68" s="36"/>
      <c r="H68" s="9"/>
      <c r="I68" s="17"/>
      <c r="J68" s="9"/>
      <c r="K68" s="18"/>
      <c r="L68" s="19"/>
      <c r="M68" s="19"/>
      <c r="N68" s="19"/>
      <c r="O68" s="19"/>
      <c r="P68" s="19"/>
      <c r="Q68" s="19"/>
      <c r="R68" s="19"/>
      <c r="S68" s="19"/>
      <c r="T68" s="19"/>
      <c r="U68" s="19"/>
      <c r="V68" s="19"/>
      <c r="W68" s="19"/>
      <c r="X68" s="19"/>
      <c r="Y68" s="19"/>
      <c r="Z68" s="19"/>
      <c r="AA68" s="19"/>
      <c r="AB68" s="5"/>
      <c r="AC68" s="5"/>
      <c r="AD68" s="12" t="str">
        <f>IF(H68&lt;&gt;"",DATE(YearSet,INDEX(MonthNo,MATCH(Calendar!G68,MonthName,0),0),Calendar!H68),"")</f>
        <v/>
      </c>
      <c r="AE68" s="12" t="str">
        <f>IF(H68&lt;&gt;"",IF(J68&lt;&gt;"",DATE(YearSet,INDEX(MonthNo,MATCH(Calendar!G68,MonthName,0),0),Calendar!J68),AD68),"")</f>
        <v/>
      </c>
      <c r="AF68" s="11">
        <f t="shared" si="4"/>
        <v>0</v>
      </c>
    </row>
    <row r="69" spans="1:32" hidden="1" x14ac:dyDescent="0.35">
      <c r="A69" s="28"/>
      <c r="B69" s="5"/>
      <c r="C69" s="5"/>
      <c r="E69" s="7"/>
      <c r="F69" s="36"/>
      <c r="H69" s="9"/>
      <c r="I69" s="17"/>
      <c r="J69" s="9"/>
      <c r="K69" s="18"/>
      <c r="L69" s="19"/>
      <c r="M69" s="22"/>
      <c r="N69" s="23"/>
      <c r="O69" s="23"/>
      <c r="P69" s="23"/>
      <c r="Q69" s="23"/>
      <c r="R69" s="23"/>
      <c r="S69" s="23"/>
      <c r="T69" s="23"/>
      <c r="U69" s="23"/>
      <c r="V69" s="23"/>
      <c r="W69" s="23"/>
      <c r="X69" s="23"/>
      <c r="Y69" s="23"/>
      <c r="Z69" s="23"/>
      <c r="AA69" s="23"/>
      <c r="AB69" s="5"/>
      <c r="AC69" s="5"/>
      <c r="AD69" s="12" t="str">
        <f>IF(H69&lt;&gt;"",DATE(YearSet,INDEX(MonthNo,MATCH(Calendar!G69,MonthName,0),0),Calendar!H69),"")</f>
        <v/>
      </c>
      <c r="AE69" s="12" t="str">
        <f>IF(H69&lt;&gt;"",IF(J69&lt;&gt;"",DATE(YearSet,INDEX(MonthNo,MATCH(Calendar!G69,MonthName,0),0),Calendar!J69),AD69),"")</f>
        <v/>
      </c>
      <c r="AF69" s="11">
        <f t="shared" ref="AF69" si="6">E69</f>
        <v>0</v>
      </c>
    </row>
  </sheetData>
  <sheetProtection password="CEB8" sheet="1" objects="1" scenarios="1"/>
  <mergeCells count="20">
    <mergeCell ref="U50:AA50"/>
    <mergeCell ref="E5:E6"/>
    <mergeCell ref="M3:AA3"/>
    <mergeCell ref="G3:J3"/>
    <mergeCell ref="U5:AA5"/>
    <mergeCell ref="G5:K6"/>
    <mergeCell ref="M50:S50"/>
    <mergeCell ref="M5:S5"/>
    <mergeCell ref="M14:S14"/>
    <mergeCell ref="M23:S23"/>
    <mergeCell ref="M32:S32"/>
    <mergeCell ref="M41:S41"/>
    <mergeCell ref="U14:AA14"/>
    <mergeCell ref="U23:AA23"/>
    <mergeCell ref="U32:AA32"/>
    <mergeCell ref="U41:AA41"/>
    <mergeCell ref="B3:E3"/>
    <mergeCell ref="B8:C9"/>
    <mergeCell ref="B42:C43"/>
    <mergeCell ref="B41:C41"/>
  </mergeCells>
  <conditionalFormatting sqref="M7:AA13 T14 T23 T32 T41 T50 M51:AA58 M15:AA22 M42:AA49 M33:AA40 M24:AA31">
    <cfRule type="expression" dxfId="3" priority="6">
      <formula>OR(AND(M7&lt;&gt;"",rangga1&lt;&gt;"",cinta1&lt;&gt;"",M7&gt;=rangga1,M7&lt;=cinta1,alya1=Code4),AND(M7&lt;&gt;"",rangga2&lt;&gt;"",cinta2&lt;&gt;"",M7&gt;=rangga2,M7&lt;=cinta2,alya2=Code4),AND(M7&lt;&gt;"",rangga3&lt;&gt;"",cinta3&lt;&gt;"",M7&gt;=rangga3,M7&lt;=cinta3,alya3=Code4),AND(M7&lt;&gt;"",rangga4&lt;&gt;"",cinta4&lt;&gt;"",M7&gt;=rangga4,M7&lt;=cinta4,alya4=Code4),AND(M7&lt;&gt;"",rangga5&lt;&gt;"",cinta5&lt;&gt;"",M7&gt;=rangga5,M7&lt;=cinta5,alya5=Code4),AND(M7&lt;&gt;"",rangga6&lt;&gt;"",cinta6&lt;&gt;"",M7&gt;=rangga6,M7&lt;=cinta6,alya6=Code4),AND(M7&lt;&gt;"",rangga7&lt;&gt;"",cinta7&lt;&gt;"",M7&gt;=rangga7,M7&lt;=cinta7,alya7=Code4),AND(M7&lt;&gt;"",rangga8&lt;&gt;"",cinta8&lt;&gt;"",M7&gt;=rangga8,M7&lt;=cinta8,alya8=Code4),AND(M7&lt;&gt;"",rangga9&lt;&gt;"",cinta9&lt;&gt;"",M7&gt;=rangga9,M7&lt;=cinta9,alya9=Code4),AND(M7&lt;&gt;"",rangga10&lt;&gt;"",cinta10&lt;&gt;"",M7&gt;=rangga10,M7&lt;=cinta10,alya10=Code4),AND(M7&lt;&gt;"",rangga11&lt;&gt;"",cinta11&lt;&gt;"",M7&gt;=rangga11,M7&lt;=cinta11,alya11=Code4),AND(M7&lt;&gt;"",rangga12&lt;&gt;"",cinta12&lt;&gt;"",M7&gt;=rangga12,M7&lt;=cinta12,alya12=Code4),AND(M7&lt;&gt;"",rangga13&lt;&gt;"",cinta13&lt;&gt;"",M7&gt;=rangga13,M7&lt;=cinta13,alya13=Code4),AND(M7&lt;&gt;"",rangga14&lt;&gt;"",cinta14&lt;&gt;"",M7&gt;=rangga14,M7&lt;=cinta14,alya14=Code4),AND(M7&lt;&gt;"",rangga15&lt;&gt;"",cinta15&lt;&gt;"",M7&gt;=rangga15,M7&lt;=cinta15,alya15=Code4),AND(M7&lt;&gt;"",rangga16&lt;&gt;"",cinta16&lt;&gt;"",M7&gt;=rangga16,M7&lt;=cinta16,alya16=Code4),AND(M7&lt;&gt;"",rangga17&lt;&gt;"",cinta17&lt;&gt;"",M7&gt;=rangga17,M7&lt;=cinta17,alya17=Code4),AND(M7&lt;&gt;"",rangga18&lt;&gt;"",cinta18&lt;&gt;"",M7&gt;=rangga18,M7&lt;=cinta18,alya18=Code4),AND(M7&lt;&gt;"",rangga19&lt;&gt;"",cinta19&lt;&gt;"",M7&gt;=rangga19,M7&lt;=cinta19,alya19=Code4),AND(M7&lt;&gt;"",rangga20&lt;&gt;"",cinta20&lt;&gt;"",M7&gt;=rangga20,M7&lt;=cinta20,alya20=Code4),AND(M7&lt;&gt;"",rangga21&lt;&gt;"",cinta21&lt;&gt;"",M7&gt;=rangga21,M7&lt;=cinta21,alya21=Code4),AND(M7&lt;&gt;"",rangga22&lt;&gt;"",cinta22&lt;&gt;"",M7&gt;=rangga22,M7&lt;=cinta22,alya22=Code4),AND(M7&lt;&gt;"",rangga23&lt;&gt;"",cinta23&lt;&gt;"",M7&gt;=rangga23,M7&lt;=cinta23,alya23=Code4),AND(M7&lt;&gt;"",rangga24&lt;&gt;"",cinta24&lt;&gt;"",M7&gt;=rangga24,M7&lt;=cinta24,alya24=Code4),AND(M7&lt;&gt;"",rangga25&lt;&gt;"",cinta25&lt;&gt;"",M7&gt;=rangga25,M7&lt;=cinta25,alya25=Code4),AND(M7&lt;&gt;"",rangga26&lt;&gt;"",cinta26&lt;&gt;"",M7&gt;=rangga26,M7&lt;=cinta26,alya26=Code4),AND(M7&lt;&gt;"",rangga27&lt;&gt;"",cinta27&lt;&gt;"",M7&gt;=rangga27,M7&lt;=cinta27,alya27=Code4),AND(M7&lt;&gt;"",rangga28&lt;&gt;"",cinta28&lt;&gt;"",M7&gt;=rangga28,M7&lt;=cinta28,alya28=Code4),AND(M7&lt;&gt;"",rangga29&lt;&gt;"",cinta29&lt;&gt;"",M7&gt;=rangga29,M7&lt;=cinta29,alya29=Code4),AND(M7&lt;&gt;"",rangga30&lt;&gt;"",cinta30&lt;&gt;"",M7&gt;=rangga30,M7&lt;=cinta30,alya30=Code4),AND(M7&lt;&gt;"",rangga31&lt;&gt;"",cinta31&lt;&gt;"",M7&gt;=rangga31,M7&lt;=cinta31,alya31=Code4),AND(M7&lt;&gt;"",rangga32&lt;&gt;"",cinta32&lt;&gt;"",M7&gt;=rangga32,M7&lt;=cinta32,alya32=Code4),AND(M7&lt;&gt;"",rangga33&lt;&gt;"",cinta33&lt;&gt;"",M7&gt;=rangga33,M7&lt;=cinta33,alya33=Code4),AND(M7&lt;&gt;"",rangga34&lt;&gt;"",cinta34&lt;&gt;"",M7&gt;=rangga34,M7&lt;=cinta34,alya34=Code4),AND(M7&lt;&gt;"",rangga35&lt;&gt;"",cinta35&lt;&gt;"",M7&gt;=rangga35,M7&lt;=cinta35,alya35=Code4),AND(M7&lt;&gt;"",rangga36&lt;&gt;"",cinta36&lt;&gt;"",M7&gt;=rangga36,M7&lt;=cinta36,alya36=Code4),AND(M7&lt;&gt;"",rangga37&lt;&gt;"",cinta37&lt;&gt;"",M7&gt;=rangga37,M7&lt;=cinta37,alya37=Code4),AND(M7&lt;&gt;"",rangga38&lt;&gt;"",cinta38&lt;&gt;"",M7&gt;=rangga38,M7&lt;=cinta38,alya38=Code4),AND(M7&lt;&gt;"",rangga39&lt;&gt;"",cinta39&lt;&gt;"",M7&gt;=rangga39,M7&lt;=cinta39,alya39=Code4),AND(M7&lt;&gt;"",rangga40&lt;&gt;"",cinta40&lt;&gt;"",M7&gt;=rangga40,M7&lt;=cinta40,alya40=Code4),AND(M7&lt;&gt;"",rangga41&lt;&gt;"",cinta41&lt;&gt;"",M7&gt;=rangga41,M7&lt;=cinta41,alya41=Code4),AND(M7&lt;&gt;"",rangga42&lt;&gt;"",cinta42&lt;&gt;"",M7&gt;=rangga42,M7&lt;=cinta42,alya42=Code4),AND(M7&lt;&gt;"",rangga43&lt;&gt;"",cinta43&lt;&gt;"",M7&gt;=rangga43,M7&lt;=cinta43,alya43=Code4),AND(M7&lt;&gt;"",rangga44&lt;&gt;"",cinta44&lt;&gt;"",M7&gt;=rangga44,M7&lt;=cinta44,alya44=Code4),AND(M7&lt;&gt;"",rangga45&lt;&gt;"",cinta45&lt;&gt;"",M7&gt;=rangga45,M7&lt;=cinta45,alya45=Code4),AND(M7&lt;&gt;"",rangga46&lt;&gt;"",cinta46&lt;&gt;"",M7&gt;=rangga46,M7&lt;=cinta46,alya46=Code4),AND(M7&lt;&gt;"",rangga47&lt;&gt;"",cinta47&lt;&gt;"",M7&gt;=rangga47,M7&lt;=cinta47,alya47=Code4),AND(M7&lt;&gt;"",rangga48&lt;&gt;"",cinta48&lt;&gt;"",M7&gt;=rangga48,M7&lt;=cinta48,alya48=Code4),AND(M7&lt;&gt;"",rangga49&lt;&gt;"",cinta49&lt;&gt;"",M7&gt;=rangga49,M7&lt;=cinta49,alya49=Code4),AND(M7&lt;&gt;"",rangga50&lt;&gt;"",cinta50&lt;&gt;"",M7&gt;=rangga50,M7&lt;=cinta50,alya50=Code4),AND(M7&lt;&gt;"",rangga51&lt;&gt;"",cinta51&lt;&gt;"",M7&gt;=rangga51,M7&lt;=cinta51,alya51=Code4),AND(M7&lt;&gt;"",rangga52&lt;&gt;"",cinta52&lt;&gt;"",M7&gt;=rangga52,M7&lt;=cinta52,alya52=Code4),AND(M7&lt;&gt;"",rangga53&lt;&gt;"",cinta53&lt;&gt;"",M7&gt;=rangga53,M7&lt;=cinta53,alya53=Code4),AND(M7&lt;&gt;"",rangga54&lt;&gt;"",cinta54&lt;&gt;"",M7&gt;=rangga54,M7&lt;=cinta54,alya54=Code4),AND(M7&lt;&gt;"",rangga55&lt;&gt;"",cinta55&lt;&gt;"",M7&gt;=rangga55,M7&lt;=cinta55,alya55=Code4),AND(M7&lt;&gt;"",rangga56&lt;&gt;"",cinta56&lt;&gt;"",M7&gt;=rangga56,M7&lt;=cinta56,alya56=Code4),AND(M7&lt;&gt;"",rangga57&lt;&gt;"",cinta57&lt;&gt;"",M7&gt;=rangga57,M7&lt;=cinta57,alya57=Code4),AND(M7&lt;&gt;"",rangga58&lt;&gt;"",cinta58&lt;&gt;"",M7&gt;=rangga58,M7&lt;=cinta58,alya58=Code4),AND(M7&lt;&gt;"",rangga59&lt;&gt;"",cinta59&lt;&gt;"",M7&gt;=rangga59,M7&lt;=cinta59,alya59=Code4),AND(M7&lt;&gt;"",rangga60&lt;&gt;"",cinta60&lt;&gt;"",M7&gt;=rangga60,M7&lt;=cinta60,alya60=Code4),AND(M7&lt;&gt;"",rangga61&lt;&gt;"",cinta61&lt;&gt;"",M7&gt;=rangga61,M7&lt;=cinta61,alya61=Code4),AND(M7&lt;&gt;"",rangga62&lt;&gt;"",cinta62&lt;&gt;"",M7&gt;=rangga62,M7&lt;=cinta62,alya62=Code4),AND(M7&lt;&gt;"",rangga63&lt;&gt;"",cinta63&lt;&gt;"",M7&gt;=rangga63,M7&lt;=cinta63,alya63=Code4))</formula>
    </cfRule>
    <cfRule type="expression" dxfId="2" priority="7">
      <formula>OR(AND(M7&lt;&gt;"",rangga1&lt;&gt;"",cinta1&lt;&gt;"",M7&gt;=rangga1,M7&lt;=cinta1,alya1=Code3),AND(M7&lt;&gt;"",rangga2&lt;&gt;"",cinta2&lt;&gt;"",M7&gt;=rangga2,M7&lt;=cinta2,alya2=Code3),AND(M7&lt;&gt;"",rangga3&lt;&gt;"",cinta3&lt;&gt;"",M7&gt;=rangga3,M7&lt;=cinta3,alya3=Code3),AND(M7&lt;&gt;"",rangga4&lt;&gt;"",cinta4&lt;&gt;"",M7&gt;=rangga4,M7&lt;=cinta4,alya4=Code3),AND(M7&lt;&gt;"",rangga5&lt;&gt;"",cinta5&lt;&gt;"",M7&gt;=rangga5,M7&lt;=cinta5,alya5=Code3),AND(M7&lt;&gt;"",rangga6&lt;&gt;"",cinta6&lt;&gt;"",M7&gt;=rangga6,M7&lt;=cinta6,alya6=Code3),AND(M7&lt;&gt;"",rangga7&lt;&gt;"",cinta7&lt;&gt;"",M7&gt;=rangga7,M7&lt;=cinta7,alya7=Code3),AND(M7&lt;&gt;"",rangga8&lt;&gt;"",cinta8&lt;&gt;"",M7&gt;=rangga8,M7&lt;=cinta8,alya8=Code3),AND(M7&lt;&gt;"",rangga9&lt;&gt;"",cinta9&lt;&gt;"",M7&gt;=rangga9,M7&lt;=cinta9,alya9=Code3),AND(M7&lt;&gt;"",rangga10&lt;&gt;"",cinta10&lt;&gt;"",M7&gt;=rangga10,M7&lt;=cinta10,alya10=Code3),AND(M7&lt;&gt;"",rangga11&lt;&gt;"",cinta11&lt;&gt;"",M7&gt;=rangga11,M7&lt;=cinta11,alya11=Code3),AND(M7&lt;&gt;"",rangga12&lt;&gt;"",cinta12&lt;&gt;"",M7&gt;=rangga12,M7&lt;=cinta12,alya12=Code3),AND(M7&lt;&gt;"",rangga13&lt;&gt;"",cinta13&lt;&gt;"",M7&gt;=rangga13,M7&lt;=cinta13,alya13=Code3),AND(M7&lt;&gt;"",rangga14&lt;&gt;"",cinta14&lt;&gt;"",M7&gt;=rangga14,M7&lt;=cinta14,alya14=Code3),AND(M7&lt;&gt;"",rangga15&lt;&gt;"",cinta15&lt;&gt;"",M7&gt;=rangga15,M7&lt;=cinta15,alya15=Code3),AND(M7&lt;&gt;"",rangga16&lt;&gt;"",cinta16&lt;&gt;"",M7&gt;=rangga16,M7&lt;=cinta16,alya16=Code3),AND(M7&lt;&gt;"",rangga17&lt;&gt;"",cinta17&lt;&gt;"",M7&gt;=rangga17,M7&lt;=cinta17,alya17=Code3),AND(M7&lt;&gt;"",rangga18&lt;&gt;"",cinta18&lt;&gt;"",M7&gt;=rangga18,M7&lt;=cinta18,alya18=Code3),AND(M7&lt;&gt;"",rangga19&lt;&gt;"",cinta19&lt;&gt;"",M7&gt;=rangga19,M7&lt;=cinta19,alya19=Code3),AND(M7&lt;&gt;"",rangga20&lt;&gt;"",cinta20&lt;&gt;"",M7&gt;=rangga20,M7&lt;=cinta20,alya20=Code3),AND(M7&lt;&gt;"",rangga21&lt;&gt;"",cinta21&lt;&gt;"",M7&gt;=rangga21,M7&lt;=cinta21,alya21=Code3),AND(M7&lt;&gt;"",rangga22&lt;&gt;"",cinta22&lt;&gt;"",M7&gt;=rangga22,M7&lt;=cinta22,alya22=Code3),AND(M7&lt;&gt;"",rangga23&lt;&gt;"",cinta23&lt;&gt;"",M7&gt;=rangga23,M7&lt;=cinta23,alya23=Code3),AND(M7&lt;&gt;"",rangga24&lt;&gt;"",cinta24&lt;&gt;"",M7&gt;=rangga24,M7&lt;=cinta24,alya24=Code3),AND(M7&lt;&gt;"",rangga25&lt;&gt;"",cinta25&lt;&gt;"",M7&gt;=rangga25,M7&lt;=cinta25,alya25=Code3),AND(M7&lt;&gt;"",rangga26&lt;&gt;"",cinta26&lt;&gt;"",M7&gt;=rangga26,M7&lt;=cinta26,alya26=Code3),AND(M7&lt;&gt;"",rangga27&lt;&gt;"",cinta27&lt;&gt;"",M7&gt;=rangga27,M7&lt;=cinta27,alya27=Code3),AND(M7&lt;&gt;"",rangga28&lt;&gt;"",cinta28&lt;&gt;"",M7&gt;=rangga28,M7&lt;=cinta28,alya28=Code3),AND(M7&lt;&gt;"",rangga29&lt;&gt;"",cinta29&lt;&gt;"",M7&gt;=rangga29,M7&lt;=cinta29,alya29=Code3),AND(M7&lt;&gt;"",rangga30&lt;&gt;"",cinta30&lt;&gt;"",M7&gt;=rangga30,M7&lt;=cinta30,alya30=Code3),AND(M7&lt;&gt;"",rangga31&lt;&gt;"",cinta31&lt;&gt;"",M7&gt;=rangga31,M7&lt;=cinta31,alya31=Code3),AND(M7&lt;&gt;"",rangga32&lt;&gt;"",cinta32&lt;&gt;"",M7&gt;=rangga32,M7&lt;=cinta32,alya32=Code3),AND(M7&lt;&gt;"",rangga33&lt;&gt;"",cinta33&lt;&gt;"",M7&gt;=rangga33,M7&lt;=cinta33,alya33=Code3),AND(M7&lt;&gt;"",rangga34&lt;&gt;"",cinta34&lt;&gt;"",M7&gt;=rangga34,M7&lt;=cinta34,alya34=Code3),AND(M7&lt;&gt;"",rangga35&lt;&gt;"",cinta35&lt;&gt;"",M7&gt;=rangga35,M7&lt;=cinta35,alya35=Code3),AND(M7&lt;&gt;"",rangga36&lt;&gt;"",cinta36&lt;&gt;"",M7&gt;=rangga36,M7&lt;=cinta36,alya36=Code3),AND(M7&lt;&gt;"",rangga37&lt;&gt;"",cinta37&lt;&gt;"",M7&gt;=rangga37,M7&lt;=cinta37,alya37=Code3),AND(M7&lt;&gt;"",rangga38&lt;&gt;"",cinta38&lt;&gt;"",M7&gt;=rangga38,M7&lt;=cinta38,alya38=Code3),AND(M7&lt;&gt;"",rangga39&lt;&gt;"",cinta39&lt;&gt;"",M7&gt;=rangga39,M7&lt;=cinta39,alya39=Code3),AND(M7&lt;&gt;"",rangga40&lt;&gt;"",cinta40&lt;&gt;"",M7&gt;=rangga40,M7&lt;=cinta40,alya40=Code3),AND(M7&lt;&gt;"",rangga41&lt;&gt;"",cinta41&lt;&gt;"",M7&gt;=rangga41,M7&lt;=cinta41,alya41=Code3),AND(M7&lt;&gt;"",rangga42&lt;&gt;"",cinta42&lt;&gt;"",M7&gt;=rangga42,M7&lt;=cinta42,alya42=Code3),AND(M7&lt;&gt;"",rangga43&lt;&gt;"",cinta43&lt;&gt;"",M7&gt;=rangga43,M7&lt;=cinta43,alya43=Code3),AND(M7&lt;&gt;"",rangga44&lt;&gt;"",cinta44&lt;&gt;"",M7&gt;=rangga44,M7&lt;=cinta44,alya44=Code3),AND(M7&lt;&gt;"",rangga45&lt;&gt;"",cinta45&lt;&gt;"",M7&gt;=rangga45,M7&lt;=cinta45,alya45=Code3),AND(M7&lt;&gt;"",rangga46&lt;&gt;"",cinta46&lt;&gt;"",M7&gt;=rangga46,M7&lt;=cinta46,alya46=Code3),AND(M7&lt;&gt;"",rangga47&lt;&gt;"",cinta47&lt;&gt;"",M7&gt;=rangga47,M7&lt;=cinta47,alya47=Code3),AND(M7&lt;&gt;"",rangga48&lt;&gt;"",cinta48&lt;&gt;"",M7&gt;=rangga48,M7&lt;=cinta48,alya48=Code3),AND(M7&lt;&gt;"",rangga49&lt;&gt;"",cinta49&lt;&gt;"",M7&gt;=rangga49,M7&lt;=cinta49,alya49=Code3),AND(M7&lt;&gt;"",rangga50&lt;&gt;"",cinta50&lt;&gt;"",M7&gt;=rangga50,M7&lt;=cinta50,alya50=Code3),AND(M7&lt;&gt;"",rangga51&lt;&gt;"",cinta51&lt;&gt;"",M7&gt;=rangga51,M7&lt;=cinta51,alya51=Code3),AND(M7&lt;&gt;"",rangga52&lt;&gt;"",cinta52&lt;&gt;"",M7&gt;=rangga52,M7&lt;=cinta52,alya52=Code3),AND(M7&lt;&gt;"",rangga53&lt;&gt;"",cinta53&lt;&gt;"",M7&gt;=rangga53,M7&lt;=cinta53,alya53=Code3),AND(M7&lt;&gt;"",rangga54&lt;&gt;"",cinta54&lt;&gt;"",M7&gt;=rangga54,M7&lt;=cinta54,alya54=Code3),AND(M7&lt;&gt;"",rangga55&lt;&gt;"",cinta55&lt;&gt;"",M7&gt;=rangga55,M7&lt;=cinta55,alya55=Code3),AND(M7&lt;&gt;"",rangga56&lt;&gt;"",cinta56&lt;&gt;"",M7&gt;=rangga56,M7&lt;=cinta56,alya56=Code3),AND(M7&lt;&gt;"",rangga57&lt;&gt;"",cinta57&lt;&gt;"",M7&gt;=rangga57,M7&lt;=cinta57,alya57=Code3),AND(M7&lt;&gt;"",rangga58&lt;&gt;"",cinta58&lt;&gt;"",M7&gt;=rangga58,M7&lt;=cinta58,alya58=Code3),AND(M7&lt;&gt;"",rangga59&lt;&gt;"",cinta59&lt;&gt;"",M7&gt;=rangga59,M7&lt;=cinta59,alya59=Code3),AND(M7&lt;&gt;"",rangga60&lt;&gt;"",cinta60&lt;&gt;"",M7&gt;=rangga60,M7&lt;=cinta60,alya60=Code3),AND(M7&lt;&gt;"",rangga61&lt;&gt;"",cinta61&lt;&gt;"",M7&gt;=rangga61,M7&lt;=cinta61,alya61=Code3),AND(M7&lt;&gt;"",rangga62&lt;&gt;"",cinta62&lt;&gt;"",M7&gt;=rangga62,M7&lt;=cinta62,alya62=Code3),AND(M7&lt;&gt;"",rangga63&lt;&gt;"",cinta63&lt;&gt;"",M7&gt;=rangga63,M7&lt;=cinta63,alya63=Code3))</formula>
    </cfRule>
    <cfRule type="expression" dxfId="1" priority="8">
      <formula>OR(AND(M7&lt;&gt;"",rangga1&lt;&gt;"",cinta1&lt;&gt;"",M7&gt;=rangga1,M7&lt;=cinta1,alya1=Code2),AND(M7&lt;&gt;"",rangga2&lt;&gt;"",cinta2&lt;&gt;"",M7&gt;=rangga2,M7&lt;=cinta2,alya2=Code2),AND(M7&lt;&gt;"",rangga3&lt;&gt;"",cinta3&lt;&gt;"",M7&gt;=rangga3,M7&lt;=cinta3,alya3=Code2),AND(M7&lt;&gt;"",rangga4&lt;&gt;"",cinta4&lt;&gt;"",M7&gt;=rangga4,M7&lt;=cinta4,alya4=Code2),AND(M7&lt;&gt;"",rangga5&lt;&gt;"",cinta5&lt;&gt;"",M7&gt;=rangga5,M7&lt;=cinta5,alya5=Code2),AND(M7&lt;&gt;"",rangga6&lt;&gt;"",cinta6&lt;&gt;"",M7&gt;=rangga6,M7&lt;=cinta6,alya6=Code2),AND(M7&lt;&gt;"",rangga7&lt;&gt;"",cinta7&lt;&gt;"",M7&gt;=rangga7,M7&lt;=cinta7,alya7=Code2),AND(M7&lt;&gt;"",rangga8&lt;&gt;"",cinta8&lt;&gt;"",M7&gt;=rangga8,M7&lt;=cinta8,alya8=Code2),AND(M7&lt;&gt;"",rangga9&lt;&gt;"",cinta9&lt;&gt;"",M7&gt;=rangga9,M7&lt;=cinta9,alya9=Code2),AND(M7&lt;&gt;"",rangga10&lt;&gt;"",cinta10&lt;&gt;"",M7&gt;=rangga10,M7&lt;=cinta10,alya10=Code2),AND(M7&lt;&gt;"",rangga11&lt;&gt;"",cinta11&lt;&gt;"",M7&gt;=rangga11,M7&lt;=cinta11,alya11=Code2),AND(M7&lt;&gt;"",rangga12&lt;&gt;"",cinta12&lt;&gt;"",M7&gt;=rangga12,M7&lt;=cinta12,alya12=Code2),AND(M7&lt;&gt;"",rangga13&lt;&gt;"",cinta13&lt;&gt;"",M7&gt;=rangga13,M7&lt;=cinta13,alya13=Code2),AND(M7&lt;&gt;"",rangga14&lt;&gt;"",cinta14&lt;&gt;"",M7&gt;=rangga14,M7&lt;=cinta14,alya14=Code2),AND(M7&lt;&gt;"",rangga15&lt;&gt;"",cinta15&lt;&gt;"",M7&gt;=rangga15,M7&lt;=cinta15,alya15=Code2),AND(M7&lt;&gt;"",rangga16&lt;&gt;"",cinta16&lt;&gt;"",M7&gt;=rangga16,M7&lt;=cinta16,alya16=Code2),AND(M7&lt;&gt;"",rangga17&lt;&gt;"",cinta17&lt;&gt;"",M7&gt;=rangga17,M7&lt;=cinta17,alya17=Code2),AND(M7&lt;&gt;"",rangga18&lt;&gt;"",cinta18&lt;&gt;"",M7&gt;=rangga18,M7&lt;=cinta18,alya18=Code2),AND(M7&lt;&gt;"",rangga19&lt;&gt;"",cinta19&lt;&gt;"",M7&gt;=rangga19,M7&lt;=cinta19,alya19=Code2),AND(M7&lt;&gt;"",rangga20&lt;&gt;"",cinta20&lt;&gt;"",M7&gt;=rangga20,M7&lt;=cinta20,alya20=Code2),AND(M7&lt;&gt;"",rangga21&lt;&gt;"",cinta21&lt;&gt;"",M7&gt;=rangga21,M7&lt;=cinta21,alya21=Code2),AND(M7&lt;&gt;"",rangga22&lt;&gt;"",cinta22&lt;&gt;"",M7&gt;=rangga22,M7&lt;=cinta22,alya22=Code2),AND(M7&lt;&gt;"",rangga23&lt;&gt;"",cinta23&lt;&gt;"",M7&gt;=rangga23,M7&lt;=cinta23,alya23=Code2),AND(M7&lt;&gt;"",rangga24&lt;&gt;"",cinta24&lt;&gt;"",M7&gt;=rangga24,M7&lt;=cinta24,alya24=Code2),AND(M7&lt;&gt;"",rangga25&lt;&gt;"",cinta25&lt;&gt;"",M7&gt;=rangga25,M7&lt;=cinta25,alya25=Code2),AND(M7&lt;&gt;"",rangga26&lt;&gt;"",cinta26&lt;&gt;"",M7&gt;=rangga26,M7&lt;=cinta26,alya26=Code2),AND(M7&lt;&gt;"",rangga27&lt;&gt;"",cinta27&lt;&gt;"",M7&gt;=rangga27,M7&lt;=cinta27,alya27=Code2),AND(M7&lt;&gt;"",rangga28&lt;&gt;"",cinta28&lt;&gt;"",M7&gt;=rangga28,M7&lt;=cinta28,alya28=Code2),AND(M7&lt;&gt;"",rangga29&lt;&gt;"",cinta29&lt;&gt;"",M7&gt;=rangga29,M7&lt;=cinta29,alya29=Code2),AND(M7&lt;&gt;"",rangga30&lt;&gt;"",cinta30&lt;&gt;"",M7&gt;=rangga30,M7&lt;=cinta30,alya30=Code2),AND(M7&lt;&gt;"",rangga31&lt;&gt;"",cinta31&lt;&gt;"",M7&gt;=rangga31,M7&lt;=cinta31,alya31=Code2),AND(M7&lt;&gt;"",rangga32&lt;&gt;"",cinta32&lt;&gt;"",M7&gt;=rangga32,M7&lt;=cinta32,alya32=Code2),AND(M7&lt;&gt;"",rangga33&lt;&gt;"",cinta33&lt;&gt;"",M7&gt;=rangga33,M7&lt;=cinta33,alya33=Code2),AND(M7&lt;&gt;"",rangga34&lt;&gt;"",cinta34&lt;&gt;"",M7&gt;=rangga34,M7&lt;=cinta34,alya34=Code2),AND(M7&lt;&gt;"",rangga35&lt;&gt;"",cinta35&lt;&gt;"",M7&gt;=rangga35,M7&lt;=cinta35,alya35=Code2),AND(M7&lt;&gt;"",rangga36&lt;&gt;"",cinta36&lt;&gt;"",M7&gt;=rangga36,M7&lt;=cinta36,alya36=Code2),AND(M7&lt;&gt;"",rangga37&lt;&gt;"",cinta37&lt;&gt;"",M7&gt;=rangga37,M7&lt;=cinta37,alya37=Code2),AND(M7&lt;&gt;"",rangga38&lt;&gt;"",cinta38&lt;&gt;"",M7&gt;=rangga38,M7&lt;=cinta38,alya38=Code2),AND(M7&lt;&gt;"",rangga39&lt;&gt;"",cinta39&lt;&gt;"",M7&gt;=rangga39,M7&lt;=cinta39,alya39=Code2),AND(M7&lt;&gt;"",rangga40&lt;&gt;"",cinta40&lt;&gt;"",M7&gt;=rangga40,M7&lt;=cinta40,alya40=Code2),AND(M7&lt;&gt;"",rangga41&lt;&gt;"",cinta41&lt;&gt;"",M7&gt;=rangga41,M7&lt;=cinta41,alya41=Code2),AND(M7&lt;&gt;"",rangga42&lt;&gt;"",cinta42&lt;&gt;"",M7&gt;=rangga42,M7&lt;=cinta42,alya42=Code2),AND(M7&lt;&gt;"",rangga43&lt;&gt;"",cinta43&lt;&gt;"",M7&gt;=rangga43,M7&lt;=cinta43,alya43=Code2),AND(M7&lt;&gt;"",rangga44&lt;&gt;"",cinta44&lt;&gt;"",M7&gt;=rangga44,M7&lt;=cinta44,alya44=Code2),AND(M7&lt;&gt;"",rangga45&lt;&gt;"",cinta45&lt;&gt;"",M7&gt;=rangga45,M7&lt;=cinta45,alya45=Code2),AND(M7&lt;&gt;"",rangga46&lt;&gt;"",cinta46&lt;&gt;"",M7&gt;=rangga46,M7&lt;=cinta46,alya46=Code2),AND(M7&lt;&gt;"",rangga47&lt;&gt;"",cinta47&lt;&gt;"",M7&gt;=rangga47,M7&lt;=cinta47,alya47=Code2),AND(M7&lt;&gt;"",rangga48&lt;&gt;"",cinta48&lt;&gt;"",M7&gt;=rangga48,M7&lt;=cinta48,alya48=Code2),AND(M7&lt;&gt;"",rangga49&lt;&gt;"",cinta49&lt;&gt;"",M7&gt;=rangga49,M7&lt;=cinta49,alya49=Code2),AND(M7&lt;&gt;"",rangga50&lt;&gt;"",cinta50&lt;&gt;"",M7&gt;=rangga50,M7&lt;=cinta50,alya50=Code2),AND(M7&lt;&gt;"",rangga51&lt;&gt;"",cinta51&lt;&gt;"",M7&gt;=rangga51,M7&lt;=cinta51,alya51=Code2),AND(M7&lt;&gt;"",rangga52&lt;&gt;"",cinta52&lt;&gt;"",M7&gt;=rangga52,M7&lt;=cinta52,alya52=Code2),AND(M7&lt;&gt;"",rangga53&lt;&gt;"",cinta53&lt;&gt;"",M7&gt;=rangga53,M7&lt;=cinta53,alya53=Code2),AND(M7&lt;&gt;"",rangga54&lt;&gt;"",cinta54&lt;&gt;"",M7&gt;=rangga54,M7&lt;=cinta54,alya54=Code2),AND(M7&lt;&gt;"",rangga55&lt;&gt;"",cinta55&lt;&gt;"",M7&gt;=rangga55,M7&lt;=cinta55,alya55=Code2),AND(M7&lt;&gt;"",rangga56&lt;&gt;"",cinta56&lt;&gt;"",M7&gt;=rangga56,M7&lt;=cinta56,alya56=Code2),AND(M7&lt;&gt;"",rangga57&lt;&gt;"",cinta57&lt;&gt;"",M7&gt;=rangga57,M7&lt;=cinta57,alya57=Code2),AND(M7&lt;&gt;"",rangga58&lt;&gt;"",cinta58&lt;&gt;"",M7&gt;=rangga58,M7&lt;=cinta58,alya58=Code2),AND(M7&lt;&gt;"",rangga59&lt;&gt;"",cinta59&lt;&gt;"",M7&gt;=rangga59,M7&lt;=cinta59,alya59=Code2),AND(M7&lt;&gt;"",rangga60&lt;&gt;"",cinta60&lt;&gt;"",M7&gt;=rangga60,M7&lt;=cinta60,alya60=Code2),AND(M7&lt;&gt;"",rangga61&lt;&gt;"",cinta61&lt;&gt;"",M7&gt;=rangga61,M7&lt;=cinta61,alya61=Code2),AND(M7&lt;&gt;"",rangga62&lt;&gt;"",cinta62&lt;&gt;"",M7&gt;=rangga62,M7&lt;=cinta62,alya62=Code2),AND(M7&lt;&gt;"",rangga63&lt;&gt;"",cinta63&lt;&gt;"",M7&gt;=rangga63,M7&lt;=cinta63,alya63=Code2))</formula>
    </cfRule>
    <cfRule type="expression" dxfId="0" priority="9">
      <formula>OR(AND(M7&lt;&gt;"",rangga1&lt;&gt;"",cinta1&lt;&gt;"",M7&gt;=rangga1,M7&lt;=cinta1,alya1=Code1),AND(M7&lt;&gt;"",rangga2&lt;&gt;"",cinta2&lt;&gt;"",M7&gt;=rangga2,M7&lt;=cinta2,alya2=Code1),AND(M7&lt;&gt;"",rangga3&lt;&gt;"",cinta3&lt;&gt;"",M7&gt;=rangga3,M7&lt;=cinta3,alya3=Code1),AND(M7&lt;&gt;"",rangga4&lt;&gt;"",cinta4&lt;&gt;"",M7&gt;=rangga4,M7&lt;=cinta4,alya4=Code1),AND(M7&lt;&gt;"",rangga5&lt;&gt;"",cinta5&lt;&gt;"",M7&gt;=rangga5,M7&lt;=cinta5,alya5=Code1),AND(M7&lt;&gt;"",rangga6&lt;&gt;"",cinta6&lt;&gt;"",M7&gt;=rangga6,M7&lt;=cinta6,alya6=Code1),AND(M7&lt;&gt;"",rangga7&lt;&gt;"",cinta7&lt;&gt;"",M7&gt;=rangga7,M7&lt;=cinta7,alya7=Code1),AND(M7&lt;&gt;"",rangga8&lt;&gt;"",cinta8&lt;&gt;"",M7&gt;=rangga8,M7&lt;=cinta8,alya8=Code1),AND(M7&lt;&gt;"",rangga9&lt;&gt;"",cinta9&lt;&gt;"",M7&gt;=rangga9,M7&lt;=cinta9,alya9=Code1),AND(M7&lt;&gt;"",rangga10&lt;&gt;"",cinta10&lt;&gt;"",M7&gt;=rangga10,M7&lt;=cinta10,alya10=Code1),AND(M7&lt;&gt;"",rangga11&lt;&gt;"",cinta11&lt;&gt;"",M7&gt;=rangga11,M7&lt;=cinta11,alya11=Code1),AND(M7&lt;&gt;"",rangga12&lt;&gt;"",cinta12&lt;&gt;"",M7&gt;=rangga12,M7&lt;=cinta12,alya12=Code1),AND(M7&lt;&gt;"",rangga13&lt;&gt;"",cinta13&lt;&gt;"",M7&gt;=rangga13,M7&lt;=cinta13,alya13=Code1),AND(M7&lt;&gt;"",rangga14&lt;&gt;"",cinta14&lt;&gt;"",M7&gt;=rangga14,M7&lt;=cinta14,alya14=Code1),AND(M7&lt;&gt;"",rangga15&lt;&gt;"",cinta15&lt;&gt;"",M7&gt;=rangga15,M7&lt;=cinta15,alya15=Code1),AND(M7&lt;&gt;"",rangga16&lt;&gt;"",cinta16&lt;&gt;"",M7&gt;=rangga16,M7&lt;=cinta16,alya16=Code1),AND(M7&lt;&gt;"",rangga17&lt;&gt;"",cinta17&lt;&gt;"",M7&gt;=rangga17,M7&lt;=cinta17,alya17=Code1),AND(M7&lt;&gt;"",rangga18&lt;&gt;"",cinta18&lt;&gt;"",M7&gt;=rangga18,M7&lt;=cinta18,alya18=Code1),AND(M7&lt;&gt;"",rangga19&lt;&gt;"",cinta19&lt;&gt;"",M7&gt;=rangga19,M7&lt;=cinta19,alya19=Code1),AND(M7&lt;&gt;"",rangga20&lt;&gt;"",cinta20&lt;&gt;"",M7&gt;=rangga20,M7&lt;=cinta20,alya20=Code1),AND(M7&lt;&gt;"",rangga21&lt;&gt;"",cinta21&lt;&gt;"",M7&gt;=rangga21,M7&lt;=cinta21,alya21=Code1),AND(M7&lt;&gt;"",rangga22&lt;&gt;"",cinta22&lt;&gt;"",M7&gt;=rangga22,M7&lt;=cinta22,alya22=Code1),AND(M7&lt;&gt;"",rangga23&lt;&gt;"",cinta23&lt;&gt;"",M7&gt;=rangga23,M7&lt;=cinta23,alya23=Code1),AND(M7&lt;&gt;"",rangga24&lt;&gt;"",cinta24&lt;&gt;"",M7&gt;=rangga24,M7&lt;=cinta24,alya24=Code1),AND(M7&lt;&gt;"",rangga25&lt;&gt;"",cinta25&lt;&gt;"",M7&gt;=rangga25,M7&lt;=cinta25,alya25=Code1),AND(M7&lt;&gt;"",rangga26&lt;&gt;"",cinta26&lt;&gt;"",M7&gt;=rangga26,M7&lt;=cinta26,alya26=Code1),AND(M7&lt;&gt;"",rangga27&lt;&gt;"",cinta27&lt;&gt;"",M7&gt;=rangga27,M7&lt;=cinta27,alya27=Code1),AND(M7&lt;&gt;"",rangga28&lt;&gt;"",cinta28&lt;&gt;"",M7&gt;=rangga28,M7&lt;=cinta28,alya28=Code1),AND(M7&lt;&gt;"",rangga29&lt;&gt;"",cinta29&lt;&gt;"",M7&gt;=rangga29,M7&lt;=cinta29,alya29=Code1),AND(M7&lt;&gt;"",rangga30&lt;&gt;"",cinta30&lt;&gt;"",M7&gt;=rangga30,M7&lt;=cinta30,alya30=Code1),AND(M7&lt;&gt;"",rangga31&lt;&gt;"",cinta31&lt;&gt;"",M7&gt;=rangga31,M7&lt;=cinta31,alya31=Code1),AND(M7&lt;&gt;"",rangga32&lt;&gt;"",cinta32&lt;&gt;"",M7&gt;=rangga32,M7&lt;=cinta32,alya32=Code1),AND(M7&lt;&gt;"",rangga33&lt;&gt;"",cinta33&lt;&gt;"",M7&gt;=rangga33,M7&lt;=cinta33,alya33=Code1),AND(M7&lt;&gt;"",rangga34&lt;&gt;"",cinta34&lt;&gt;"",M7&gt;=rangga34,M7&lt;=cinta34,alya34=Code1),AND(M7&lt;&gt;"",rangga35&lt;&gt;"",cinta35&lt;&gt;"",M7&gt;=rangga35,M7&lt;=cinta35,alya35=Code1),AND(M7&lt;&gt;"",rangga36&lt;&gt;"",cinta36&lt;&gt;"",M7&gt;=rangga36,M7&lt;=cinta36,alya36=Code1),AND(M7&lt;&gt;"",rangga37&lt;&gt;"",cinta37&lt;&gt;"",M7&gt;=rangga37,M7&lt;=cinta37,alya37=Code1),AND(M7&lt;&gt;"",rangga38&lt;&gt;"",cinta38&lt;&gt;"",M7&gt;=rangga38,M7&lt;=cinta38,alya38=Code1),AND(M7&lt;&gt;"",rangga39&lt;&gt;"",cinta39&lt;&gt;"",M7&gt;=rangga39,M7&lt;=cinta39,alya39=Code1),AND(M7&lt;&gt;"",rangga40&lt;&gt;"",cinta40&lt;&gt;"",M7&gt;=rangga40,M7&lt;=cinta40,alya40=Code1),AND(M7&lt;&gt;"",rangga41&lt;&gt;"",cinta41&lt;&gt;"",M7&gt;=rangga41,M7&lt;=cinta41,alya41=Code1),AND(M7&lt;&gt;"",rangga42&lt;&gt;"",cinta42&lt;&gt;"",M7&gt;=rangga42,M7&lt;=cinta42,alya42=Code1),AND(M7&lt;&gt;"",rangga43&lt;&gt;"",cinta43&lt;&gt;"",M7&gt;=rangga43,M7&lt;=cinta43,alya43=Code1),AND(M7&lt;&gt;"",rangga44&lt;&gt;"",cinta44&lt;&gt;"",M7&gt;=rangga44,M7&lt;=cinta44,alya44=Code1),AND(M7&lt;&gt;"",rangga45&lt;&gt;"",cinta45&lt;&gt;"",M7&gt;=rangga45,M7&lt;=cinta45,alya45=Code1),AND(M7&lt;&gt;"",rangga46&lt;&gt;"",cinta46&lt;&gt;"",M7&gt;=rangga46,M7&lt;=cinta46,alya46=Code1),AND(M7&lt;&gt;"",rangga47&lt;&gt;"",cinta47&lt;&gt;"",M7&gt;=rangga47,M7&lt;=cinta47,alya47=Code1),AND(M7&lt;&gt;"",rangga48&lt;&gt;"",cinta48&lt;&gt;"",M7&gt;=rangga48,M7&lt;=cinta48,alya48=Code1),AND(M7&lt;&gt;"",rangga49&lt;&gt;"",cinta49&lt;&gt;"",M7&gt;=rangga49,M7&lt;=cinta49,alya49=Code1),AND(M7&lt;&gt;"",rangga50&lt;&gt;"",cinta50&lt;&gt;"",M7&gt;=rangga50,M7&lt;=cinta50,alya50=Code1),AND(M7&lt;&gt;"",rangga51&lt;&gt;"",cinta51&lt;&gt;"",M7&gt;=rangga51,M7&lt;=cinta51,alya51=Code1),AND(M7&lt;&gt;"",rangga52&lt;&gt;"",cinta52&lt;&gt;"",M7&gt;=rangga52,M7&lt;=cinta52,alya52=Code1),AND(M7&lt;&gt;"",rangga53&lt;&gt;"",cinta53&lt;&gt;"",M7&gt;=rangga53,M7&lt;=cinta53,alya53=Code1),AND(M7&lt;&gt;"",rangga54&lt;&gt;"",cinta54&lt;&gt;"",M7&gt;=rangga54,M7&lt;=cinta54,alya54=Code1),AND(M7&lt;&gt;"",rangga55&lt;&gt;"",cinta55&lt;&gt;"",M7&gt;=rangga55,M7&lt;=cinta55,alya55=Code1),AND(M7&lt;&gt;"",rangga56&lt;&gt;"",cinta56&lt;&gt;"",M7&gt;=rangga56,M7&lt;=cinta56,alya56=Code1),AND(M7&lt;&gt;"",rangga57&lt;&gt;"",cinta57&lt;&gt;"",M7&gt;=rangga57,M7&lt;=cinta57,alya57=Code1),AND(M7&lt;&gt;"",rangga58&lt;&gt;"",cinta58&lt;&gt;"",M7&gt;=rangga58,M7&lt;=cinta58,alya58=Code1),AND(M7&lt;&gt;"",rangga59&lt;&gt;"",cinta59&lt;&gt;"",M7&gt;=rangga59,M7&lt;=cinta59,alya59=Code1),AND(M7&lt;&gt;"",rangga60&lt;&gt;"",cinta60&lt;&gt;"",M7&gt;=rangga60,M7&lt;=cinta60,alya60=Code1),AND(M7&lt;&gt;"",rangga61&lt;&gt;"",cinta61&lt;&gt;"",M7&gt;=rangga61,M7&lt;=cinta61,alya61=Code1),AND(M7&lt;&gt;"",rangga62&lt;&gt;"",cinta62&lt;&gt;"",M7&gt;=rangga62,M7&lt;=cinta62,alya62=Code1),AND(M7&lt;&gt;"",rangga63&lt;&gt;"",cinta63&lt;&gt;"",M7&gt;=rangga63,M7&lt;=cinta63,alya63=Code1))</formula>
    </cfRule>
  </conditionalFormatting>
  <dataValidations count="2">
    <dataValidation type="list" allowBlank="1" showInputMessage="1" showErrorMessage="1" sqref="G7:G57">
      <formula1>MonthName</formula1>
    </dataValidation>
    <dataValidation type="list" allowBlank="1" showInputMessage="1" showErrorMessage="1" sqref="C6">
      <formula1>DayStartName</formula1>
    </dataValidation>
  </dataValidations>
  <printOptions horizontalCentered="1"/>
  <pageMargins left="0.70866141732283472" right="0.70866141732283472" top="0.15748031496062992" bottom="0.15748031496062992" header="0.31496062992125984" footer="0.31496062992125984"/>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election activeCell="B2" sqref="B2"/>
    </sheetView>
  </sheetViews>
  <sheetFormatPr defaultColWidth="8.7265625" defaultRowHeight="14.5" customHeight="1" zeroHeight="1" x14ac:dyDescent="0.35"/>
  <cols>
    <col min="1" max="1" width="2.26953125" customWidth="1"/>
    <col min="2" max="2" width="47.1796875" customWidth="1"/>
    <col min="3" max="5" width="11.6328125" customWidth="1"/>
    <col min="6" max="6" width="32.54296875" style="78" customWidth="1"/>
    <col min="7" max="7" width="2.08984375" customWidth="1"/>
    <col min="8" max="8" width="4.453125" customWidth="1"/>
    <col min="9" max="9" width="29.26953125" customWidth="1"/>
    <col min="10" max="11" width="8.7265625" customWidth="1"/>
  </cols>
  <sheetData>
    <row r="1" spans="2:9" x14ac:dyDescent="0.35"/>
    <row r="2" spans="2:9" s="123" customFormat="1" ht="25.5" customHeight="1" x14ac:dyDescent="0.35">
      <c r="B2" s="124" t="s">
        <v>156</v>
      </c>
      <c r="C2" s="122"/>
      <c r="D2" s="122"/>
      <c r="E2" s="122"/>
      <c r="F2" s="122"/>
      <c r="G2" s="122"/>
      <c r="H2" s="122"/>
      <c r="I2" s="122"/>
    </row>
    <row r="3" spans="2:9" x14ac:dyDescent="0.35">
      <c r="I3" s="82"/>
    </row>
    <row r="4" spans="2:9" x14ac:dyDescent="0.35">
      <c r="B4" t="s">
        <v>96</v>
      </c>
      <c r="C4" s="83" t="s">
        <v>24</v>
      </c>
      <c r="D4" t="s">
        <v>97</v>
      </c>
      <c r="I4" s="82"/>
    </row>
    <row r="5" spans="2:9" x14ac:dyDescent="0.35">
      <c r="C5" s="83" t="s">
        <v>24</v>
      </c>
      <c r="D5" t="s">
        <v>98</v>
      </c>
      <c r="I5" s="82"/>
    </row>
    <row r="6" spans="2:9" x14ac:dyDescent="0.35">
      <c r="I6" s="82"/>
    </row>
    <row r="7" spans="2:9" x14ac:dyDescent="0.35">
      <c r="I7" s="82"/>
    </row>
    <row r="8" spans="2:9" x14ac:dyDescent="0.35">
      <c r="B8" s="84" t="s">
        <v>75</v>
      </c>
      <c r="C8" s="79"/>
      <c r="D8" s="79"/>
      <c r="E8" s="79"/>
      <c r="F8" s="80"/>
      <c r="G8" s="81"/>
      <c r="H8" s="81"/>
      <c r="I8" s="81"/>
    </row>
    <row r="9" spans="2:9" x14ac:dyDescent="0.35"/>
    <row r="10" spans="2:9" x14ac:dyDescent="0.35">
      <c r="B10" t="s">
        <v>122</v>
      </c>
    </row>
    <row r="11" spans="2:9" x14ac:dyDescent="0.35">
      <c r="B11" t="s">
        <v>123</v>
      </c>
    </row>
    <row r="12" spans="2:9" x14ac:dyDescent="0.35"/>
    <row r="13" spans="2:9" ht="43.5" x14ac:dyDescent="0.35">
      <c r="B13" s="85"/>
      <c r="C13" s="85" t="s">
        <v>76</v>
      </c>
      <c r="D13" s="85" t="s">
        <v>93</v>
      </c>
      <c r="E13" s="85" t="s">
        <v>77</v>
      </c>
      <c r="F13" s="86" t="s">
        <v>124</v>
      </c>
      <c r="H13" s="81"/>
      <c r="I13" s="87" t="s">
        <v>121</v>
      </c>
    </row>
    <row r="14" spans="2:9" x14ac:dyDescent="0.35">
      <c r="B14" s="88" t="s">
        <v>78</v>
      </c>
      <c r="C14" s="89" t="s">
        <v>125</v>
      </c>
      <c r="D14" s="89" t="s">
        <v>125</v>
      </c>
      <c r="E14" s="89" t="s">
        <v>125</v>
      </c>
      <c r="F14" s="90"/>
    </row>
    <row r="15" spans="2:9" x14ac:dyDescent="0.35">
      <c r="B15" s="88" t="s">
        <v>79</v>
      </c>
      <c r="C15" s="89" t="s">
        <v>125</v>
      </c>
      <c r="D15" s="89" t="s">
        <v>125</v>
      </c>
      <c r="E15" s="89" t="s">
        <v>125</v>
      </c>
      <c r="F15" s="90"/>
      <c r="H15" s="91" t="s">
        <v>94</v>
      </c>
      <c r="I15" s="91"/>
    </row>
    <row r="16" spans="2:9" x14ac:dyDescent="0.35">
      <c r="B16" s="88" t="s">
        <v>80</v>
      </c>
      <c r="C16" s="89" t="s">
        <v>125</v>
      </c>
      <c r="D16" s="89" t="s">
        <v>125</v>
      </c>
      <c r="E16" s="89" t="s">
        <v>125</v>
      </c>
      <c r="F16" s="90"/>
    </row>
    <row r="17" spans="1:9" s="38" customFormat="1" x14ac:dyDescent="0.35">
      <c r="A17"/>
      <c r="B17" s="88" t="s">
        <v>81</v>
      </c>
      <c r="C17" s="89" t="s">
        <v>125</v>
      </c>
      <c r="D17" s="89" t="s">
        <v>125</v>
      </c>
      <c r="E17" s="89" t="s">
        <v>125</v>
      </c>
      <c r="F17" s="90"/>
      <c r="G17"/>
      <c r="H17" s="92">
        <v>1</v>
      </c>
      <c r="I17" s="93" t="s">
        <v>101</v>
      </c>
    </row>
    <row r="18" spans="1:9" x14ac:dyDescent="0.35">
      <c r="B18" s="88" t="s">
        <v>111</v>
      </c>
      <c r="C18" s="89" t="s">
        <v>125</v>
      </c>
      <c r="D18" s="94" t="s">
        <v>126</v>
      </c>
      <c r="E18" s="94" t="s">
        <v>126</v>
      </c>
      <c r="F18" s="90"/>
      <c r="H18" s="95"/>
      <c r="I18" s="96"/>
    </row>
    <row r="19" spans="1:9" x14ac:dyDescent="0.35">
      <c r="A19" s="38"/>
      <c r="B19" s="88" t="s">
        <v>112</v>
      </c>
      <c r="C19" s="97" t="s">
        <v>109</v>
      </c>
      <c r="D19" s="94" t="s">
        <v>126</v>
      </c>
      <c r="E19" s="94" t="s">
        <v>126</v>
      </c>
      <c r="F19" s="90"/>
      <c r="H19" s="95"/>
      <c r="I19" s="96"/>
    </row>
    <row r="20" spans="1:9" x14ac:dyDescent="0.35">
      <c r="B20" s="88" t="s">
        <v>113</v>
      </c>
      <c r="C20" s="97" t="s">
        <v>109</v>
      </c>
      <c r="D20" s="94" t="s">
        <v>126</v>
      </c>
      <c r="E20" s="94" t="s">
        <v>126</v>
      </c>
      <c r="F20" s="90"/>
      <c r="H20" s="98"/>
      <c r="I20" s="99"/>
    </row>
    <row r="21" spans="1:9" x14ac:dyDescent="0.35">
      <c r="B21" s="88" t="s">
        <v>114</v>
      </c>
      <c r="C21" s="89" t="s">
        <v>125</v>
      </c>
      <c r="D21" s="94" t="s">
        <v>126</v>
      </c>
      <c r="E21" s="94" t="s">
        <v>126</v>
      </c>
      <c r="F21" s="90"/>
      <c r="H21" s="39"/>
    </row>
    <row r="22" spans="1:9" x14ac:dyDescent="0.35">
      <c r="B22" s="88" t="s">
        <v>82</v>
      </c>
      <c r="C22" s="89" t="s">
        <v>125</v>
      </c>
      <c r="D22" s="89" t="s">
        <v>125</v>
      </c>
      <c r="E22" s="100" t="s">
        <v>118</v>
      </c>
      <c r="F22" s="90"/>
      <c r="H22" s="92">
        <v>2</v>
      </c>
      <c r="I22" s="101" t="s">
        <v>99</v>
      </c>
    </row>
    <row r="23" spans="1:9" x14ac:dyDescent="0.35">
      <c r="B23" s="88" t="s">
        <v>83</v>
      </c>
      <c r="C23" s="89" t="s">
        <v>125</v>
      </c>
      <c r="D23" s="89" t="s">
        <v>125</v>
      </c>
      <c r="E23" s="89" t="s">
        <v>125</v>
      </c>
      <c r="F23" s="90"/>
      <c r="H23" s="95"/>
      <c r="I23" s="102"/>
    </row>
    <row r="24" spans="1:9" x14ac:dyDescent="0.35">
      <c r="B24" s="88" t="s">
        <v>84</v>
      </c>
      <c r="C24" s="89" t="s">
        <v>125</v>
      </c>
      <c r="D24" s="89" t="s">
        <v>125</v>
      </c>
      <c r="E24" s="89" t="s">
        <v>125</v>
      </c>
      <c r="F24" s="90"/>
      <c r="H24" s="95"/>
      <c r="I24" s="102"/>
    </row>
    <row r="25" spans="1:9" x14ac:dyDescent="0.35">
      <c r="B25" s="88" t="s">
        <v>85</v>
      </c>
      <c r="C25" s="89" t="s">
        <v>125</v>
      </c>
      <c r="D25" s="89" t="s">
        <v>125</v>
      </c>
      <c r="E25" s="100" t="s">
        <v>118</v>
      </c>
      <c r="F25" s="90"/>
      <c r="H25" s="98"/>
      <c r="I25" s="103"/>
    </row>
    <row r="26" spans="1:9" x14ac:dyDescent="0.35">
      <c r="B26" s="88" t="s">
        <v>86</v>
      </c>
      <c r="C26" s="89" t="s">
        <v>125</v>
      </c>
      <c r="D26" s="89" t="s">
        <v>125</v>
      </c>
      <c r="E26" s="100" t="s">
        <v>118</v>
      </c>
      <c r="F26" s="90"/>
      <c r="H26" s="39"/>
    </row>
    <row r="27" spans="1:9" x14ac:dyDescent="0.35">
      <c r="B27" s="88" t="s">
        <v>87</v>
      </c>
      <c r="C27" s="89" t="s">
        <v>125</v>
      </c>
      <c r="D27" s="89" t="s">
        <v>125</v>
      </c>
      <c r="E27" s="100" t="s">
        <v>118</v>
      </c>
      <c r="F27" s="90"/>
      <c r="H27" s="92">
        <v>3</v>
      </c>
      <c r="I27" s="101" t="s">
        <v>100</v>
      </c>
    </row>
    <row r="28" spans="1:9" x14ac:dyDescent="0.35">
      <c r="B28" s="88" t="s">
        <v>88</v>
      </c>
      <c r="C28" s="97" t="s">
        <v>115</v>
      </c>
      <c r="D28" s="89" t="s">
        <v>125</v>
      </c>
      <c r="E28" s="89" t="s">
        <v>125</v>
      </c>
      <c r="F28" s="90"/>
      <c r="H28" s="95"/>
      <c r="I28" s="102"/>
    </row>
    <row r="29" spans="1:9" x14ac:dyDescent="0.35">
      <c r="B29" s="88" t="s">
        <v>89</v>
      </c>
      <c r="C29" s="97" t="s">
        <v>115</v>
      </c>
      <c r="D29" s="89" t="s">
        <v>125</v>
      </c>
      <c r="E29" s="89" t="s">
        <v>125</v>
      </c>
      <c r="F29" s="90"/>
      <c r="H29" s="95"/>
      <c r="I29" s="102"/>
    </row>
    <row r="30" spans="1:9" x14ac:dyDescent="0.35">
      <c r="B30" s="88" t="s">
        <v>90</v>
      </c>
      <c r="C30" s="97" t="s">
        <v>115</v>
      </c>
      <c r="D30" s="89" t="s">
        <v>125</v>
      </c>
      <c r="E30" s="89" t="s">
        <v>125</v>
      </c>
      <c r="F30" s="90"/>
      <c r="H30" s="95"/>
      <c r="I30" s="102"/>
    </row>
    <row r="31" spans="1:9" ht="14.5" customHeight="1" x14ac:dyDescent="0.35">
      <c r="B31" s="88" t="s">
        <v>91</v>
      </c>
      <c r="C31" s="97" t="s">
        <v>115</v>
      </c>
      <c r="D31" s="89" t="s">
        <v>125</v>
      </c>
      <c r="E31" s="89" t="s">
        <v>125</v>
      </c>
      <c r="F31" s="90"/>
      <c r="H31" s="98"/>
      <c r="I31" s="103"/>
    </row>
    <row r="32" spans="1:9" x14ac:dyDescent="0.35">
      <c r="B32" s="88" t="s">
        <v>92</v>
      </c>
      <c r="C32" s="97" t="s">
        <v>115</v>
      </c>
      <c r="D32" s="89" t="s">
        <v>125</v>
      </c>
      <c r="E32" s="89" t="s">
        <v>125</v>
      </c>
      <c r="F32" s="90"/>
      <c r="H32" s="39"/>
    </row>
    <row r="33" spans="2:9" ht="14.5" customHeight="1" x14ac:dyDescent="0.35">
      <c r="B33" s="88" t="s">
        <v>108</v>
      </c>
      <c r="C33" s="89" t="s">
        <v>125</v>
      </c>
      <c r="D33" s="89" t="s">
        <v>125</v>
      </c>
      <c r="E33" s="89" t="s">
        <v>125</v>
      </c>
      <c r="F33" s="90"/>
      <c r="H33" s="92">
        <v>4</v>
      </c>
      <c r="I33" s="101" t="s">
        <v>127</v>
      </c>
    </row>
    <row r="34" spans="2:9" x14ac:dyDescent="0.35">
      <c r="B34" s="88" t="s">
        <v>107</v>
      </c>
      <c r="C34" s="89" t="s">
        <v>125</v>
      </c>
      <c r="D34" s="89" t="s">
        <v>125</v>
      </c>
      <c r="E34" s="89" t="s">
        <v>125</v>
      </c>
      <c r="F34" s="90"/>
      <c r="H34" s="95"/>
      <c r="I34" s="102"/>
    </row>
    <row r="35" spans="2:9" x14ac:dyDescent="0.35">
      <c r="B35" s="88" t="s">
        <v>106</v>
      </c>
      <c r="C35" s="100" t="s">
        <v>104</v>
      </c>
      <c r="D35" s="94" t="s">
        <v>126</v>
      </c>
      <c r="E35" s="97" t="s">
        <v>128</v>
      </c>
      <c r="F35" s="90" t="s">
        <v>129</v>
      </c>
      <c r="H35" s="95"/>
      <c r="I35" s="102"/>
    </row>
    <row r="36" spans="2:9" x14ac:dyDescent="0.35">
      <c r="B36" s="104" t="s">
        <v>130</v>
      </c>
      <c r="C36" s="89" t="s">
        <v>125</v>
      </c>
      <c r="D36" s="89" t="s">
        <v>125</v>
      </c>
      <c r="E36" s="89" t="s">
        <v>125</v>
      </c>
      <c r="F36" s="90"/>
      <c r="H36" s="95"/>
      <c r="I36" s="102"/>
    </row>
    <row r="37" spans="2:9" x14ac:dyDescent="0.35">
      <c r="B37" s="104" t="s">
        <v>131</v>
      </c>
      <c r="C37" s="89" t="s">
        <v>125</v>
      </c>
      <c r="D37" s="89" t="s">
        <v>125</v>
      </c>
      <c r="E37" s="89" t="s">
        <v>125</v>
      </c>
      <c r="F37" s="90"/>
      <c r="H37" s="98"/>
      <c r="I37" s="103"/>
    </row>
    <row r="38" spans="2:9" x14ac:dyDescent="0.35">
      <c r="B38" s="104" t="s">
        <v>132</v>
      </c>
      <c r="C38" s="94" t="s">
        <v>126</v>
      </c>
      <c r="D38" s="89" t="s">
        <v>125</v>
      </c>
      <c r="E38" s="97" t="s">
        <v>128</v>
      </c>
      <c r="F38" s="90"/>
    </row>
    <row r="39" spans="2:9" x14ac:dyDescent="0.35">
      <c r="B39" s="104" t="s">
        <v>133</v>
      </c>
      <c r="C39" s="97" t="s">
        <v>128</v>
      </c>
      <c r="D39" s="89" t="s">
        <v>125</v>
      </c>
      <c r="E39" s="97" t="s">
        <v>128</v>
      </c>
      <c r="F39" s="90"/>
    </row>
    <row r="40" spans="2:9" x14ac:dyDescent="0.35">
      <c r="B40" s="104" t="s">
        <v>134</v>
      </c>
      <c r="C40" s="97" t="s">
        <v>128</v>
      </c>
      <c r="D40" s="89" t="s">
        <v>125</v>
      </c>
      <c r="E40" s="97" t="s">
        <v>128</v>
      </c>
      <c r="F40" s="90"/>
    </row>
    <row r="41" spans="2:9" x14ac:dyDescent="0.35">
      <c r="B41" s="104" t="s">
        <v>135</v>
      </c>
      <c r="C41" s="100" t="s">
        <v>104</v>
      </c>
      <c r="D41" s="89" t="s">
        <v>125</v>
      </c>
      <c r="E41" s="97" t="s">
        <v>128</v>
      </c>
      <c r="F41" s="90" t="s">
        <v>136</v>
      </c>
    </row>
    <row r="42" spans="2:9" x14ac:dyDescent="0.35">
      <c r="B42" s="104" t="s">
        <v>137</v>
      </c>
      <c r="C42" s="100" t="s">
        <v>104</v>
      </c>
      <c r="D42" s="89" t="s">
        <v>125</v>
      </c>
      <c r="E42" s="97" t="s">
        <v>128</v>
      </c>
      <c r="F42" s="90" t="s">
        <v>138</v>
      </c>
    </row>
    <row r="43" spans="2:9" s="109" customFormat="1" ht="29" x14ac:dyDescent="0.35">
      <c r="B43" s="105" t="s">
        <v>139</v>
      </c>
      <c r="C43" s="106" t="s">
        <v>104</v>
      </c>
      <c r="D43" s="107" t="s">
        <v>125</v>
      </c>
      <c r="E43" s="106" t="s">
        <v>128</v>
      </c>
      <c r="F43" s="108" t="s">
        <v>140</v>
      </c>
    </row>
    <row r="44" spans="2:9" s="109" customFormat="1" ht="29" x14ac:dyDescent="0.35">
      <c r="B44" s="110"/>
      <c r="C44" s="111"/>
      <c r="D44" s="112"/>
      <c r="E44" s="111"/>
      <c r="F44" s="113" t="s">
        <v>141</v>
      </c>
    </row>
    <row r="45" spans="2:9" x14ac:dyDescent="0.35">
      <c r="B45" s="104" t="s">
        <v>142</v>
      </c>
      <c r="C45" s="97" t="s">
        <v>128</v>
      </c>
      <c r="D45" s="89" t="s">
        <v>125</v>
      </c>
      <c r="E45" s="97" t="s">
        <v>128</v>
      </c>
      <c r="F45" s="114"/>
    </row>
    <row r="46" spans="2:9" x14ac:dyDescent="0.35">
      <c r="B46" s="104" t="s">
        <v>143</v>
      </c>
      <c r="C46" s="97" t="s">
        <v>128</v>
      </c>
      <c r="D46" s="89" t="s">
        <v>125</v>
      </c>
      <c r="E46" s="97" t="s">
        <v>128</v>
      </c>
      <c r="F46" s="114"/>
    </row>
    <row r="47" spans="2:9" x14ac:dyDescent="0.35">
      <c r="B47" s="104" t="s">
        <v>144</v>
      </c>
      <c r="C47" s="97" t="s">
        <v>128</v>
      </c>
      <c r="D47" s="89" t="s">
        <v>125</v>
      </c>
      <c r="E47" s="97" t="s">
        <v>128</v>
      </c>
      <c r="F47" s="90"/>
    </row>
    <row r="48" spans="2:9" ht="29" x14ac:dyDescent="0.35">
      <c r="B48" s="105" t="s">
        <v>145</v>
      </c>
      <c r="C48" s="106" t="s">
        <v>104</v>
      </c>
      <c r="D48" s="115" t="s">
        <v>125</v>
      </c>
      <c r="E48" s="106" t="s">
        <v>128</v>
      </c>
      <c r="F48" s="108" t="s">
        <v>146</v>
      </c>
    </row>
    <row r="49" spans="2:6" ht="29" x14ac:dyDescent="0.35">
      <c r="B49" s="110"/>
      <c r="C49" s="116"/>
      <c r="D49" s="112"/>
      <c r="E49" s="116"/>
      <c r="F49" s="113" t="s">
        <v>147</v>
      </c>
    </row>
    <row r="50" spans="2:6" ht="29" x14ac:dyDescent="0.35">
      <c r="B50" s="105" t="s">
        <v>148</v>
      </c>
      <c r="C50" s="106" t="s">
        <v>104</v>
      </c>
      <c r="D50" s="115" t="s">
        <v>125</v>
      </c>
      <c r="E50" s="106" t="s">
        <v>128</v>
      </c>
      <c r="F50" s="108" t="s">
        <v>149</v>
      </c>
    </row>
    <row r="51" spans="2:6" ht="29" x14ac:dyDescent="0.35">
      <c r="B51" s="110"/>
      <c r="C51" s="116"/>
      <c r="D51" s="112"/>
      <c r="E51" s="116"/>
      <c r="F51" s="113" t="s">
        <v>150</v>
      </c>
    </row>
    <row r="52" spans="2:6" x14ac:dyDescent="0.35"/>
    <row r="53" spans="2:6" x14ac:dyDescent="0.35">
      <c r="B53" s="117" t="s">
        <v>103</v>
      </c>
      <c r="C53" s="117"/>
      <c r="D53" s="117"/>
      <c r="E53" s="117"/>
      <c r="F53" s="118"/>
    </row>
    <row r="54" spans="2:6" ht="14.5" customHeight="1" x14ac:dyDescent="0.35">
      <c r="B54" s="41" t="s">
        <v>109</v>
      </c>
      <c r="C54" s="119" t="s">
        <v>117</v>
      </c>
      <c r="D54" s="119"/>
      <c r="E54" s="119"/>
      <c r="F54" s="119"/>
    </row>
    <row r="55" spans="2:6" x14ac:dyDescent="0.35">
      <c r="B55" s="41"/>
      <c r="C55" s="120"/>
      <c r="D55" s="120"/>
      <c r="E55" s="120"/>
      <c r="F55" s="120"/>
    </row>
    <row r="56" spans="2:6" x14ac:dyDescent="0.35">
      <c r="B56" s="41" t="s">
        <v>115</v>
      </c>
      <c r="C56" t="s">
        <v>116</v>
      </c>
    </row>
    <row r="57" spans="2:6" x14ac:dyDescent="0.35">
      <c r="B57" s="41" t="s">
        <v>104</v>
      </c>
      <c r="C57" t="s">
        <v>110</v>
      </c>
    </row>
    <row r="58" spans="2:6" x14ac:dyDescent="0.35">
      <c r="B58" s="41" t="s">
        <v>118</v>
      </c>
      <c r="C58" t="s">
        <v>119</v>
      </c>
    </row>
    <row r="59" spans="2:6" x14ac:dyDescent="0.35">
      <c r="B59" s="41" t="s">
        <v>120</v>
      </c>
      <c r="C59" s="40" t="s">
        <v>105</v>
      </c>
    </row>
    <row r="60" spans="2:6" x14ac:dyDescent="0.35">
      <c r="B60" s="41" t="s">
        <v>128</v>
      </c>
      <c r="C60" s="40" t="s">
        <v>151</v>
      </c>
    </row>
    <row r="61" spans="2:6" x14ac:dyDescent="0.35">
      <c r="B61" s="41" t="s">
        <v>152</v>
      </c>
      <c r="C61" s="40" t="s">
        <v>153</v>
      </c>
    </row>
    <row r="62" spans="2:6" x14ac:dyDescent="0.35">
      <c r="B62" s="41"/>
    </row>
    <row r="63" spans="2:6" ht="32.5" customHeight="1" x14ac:dyDescent="0.35">
      <c r="B63" s="42" t="s">
        <v>154</v>
      </c>
      <c r="C63" s="42"/>
      <c r="D63" s="42"/>
      <c r="E63" s="42"/>
      <c r="F63" s="42"/>
    </row>
    <row r="64" spans="2:6" x14ac:dyDescent="0.35"/>
    <row r="65" spans="2:4" x14ac:dyDescent="0.35">
      <c r="B65" t="s">
        <v>95</v>
      </c>
      <c r="C65" s="121" t="s">
        <v>102</v>
      </c>
      <c r="D65" s="121"/>
    </row>
    <row r="66" spans="2:4" x14ac:dyDescent="0.35">
      <c r="C66" s="121" t="s">
        <v>155</v>
      </c>
      <c r="D66" s="121"/>
    </row>
    <row r="67" spans="2:4" hidden="1" x14ac:dyDescent="0.35"/>
    <row r="68" spans="2:4" hidden="1" x14ac:dyDescent="0.35"/>
    <row r="69" spans="2:4" hidden="1" x14ac:dyDescent="0.35"/>
    <row r="70" spans="2:4" hidden="1" x14ac:dyDescent="0.35"/>
    <row r="71" spans="2:4" hidden="1" x14ac:dyDescent="0.35"/>
    <row r="72" spans="2:4" hidden="1" x14ac:dyDescent="0.35"/>
    <row r="73" spans="2:4" hidden="1" x14ac:dyDescent="0.35"/>
    <row r="74" spans="2:4" hidden="1" x14ac:dyDescent="0.35"/>
    <row r="75" spans="2:4" x14ac:dyDescent="0.35"/>
    <row r="76" spans="2:4" x14ac:dyDescent="0.35"/>
    <row r="77" spans="2:4" x14ac:dyDescent="0.35"/>
  </sheetData>
  <sheetProtection password="CEB8" sheet="1" objects="1" scenarios="1"/>
  <mergeCells count="10">
    <mergeCell ref="C54:F55"/>
    <mergeCell ref="B63:F63"/>
    <mergeCell ref="C65:D65"/>
    <mergeCell ref="C66:D66"/>
    <mergeCell ref="I3:I7"/>
    <mergeCell ref="H15:I15"/>
    <mergeCell ref="I17:I20"/>
    <mergeCell ref="I22:I25"/>
    <mergeCell ref="I27:I31"/>
    <mergeCell ref="I33:I37"/>
  </mergeCells>
  <hyperlinks>
    <hyperlink ref="C65" r:id="rId1"/>
    <hyperlink ref="C66" r:id="rId2"/>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204</vt:i4>
      </vt:variant>
    </vt:vector>
  </HeadingPairs>
  <TitlesOfParts>
    <vt:vector size="206" baseType="lpstr">
      <vt:lpstr>Calendar</vt:lpstr>
      <vt:lpstr>Purchase Calendars</vt:lpstr>
      <vt:lpstr>alya1</vt:lpstr>
      <vt:lpstr>alya10</vt:lpstr>
      <vt:lpstr>alya11</vt:lpstr>
      <vt:lpstr>alya12</vt:lpstr>
      <vt:lpstr>alya13</vt:lpstr>
      <vt:lpstr>alya14</vt:lpstr>
      <vt:lpstr>alya15</vt:lpstr>
      <vt:lpstr>alya16</vt:lpstr>
      <vt:lpstr>alya17</vt:lpstr>
      <vt:lpstr>alya18</vt:lpstr>
      <vt:lpstr>alya19</vt:lpstr>
      <vt:lpstr>alya2</vt:lpstr>
      <vt:lpstr>alya20</vt:lpstr>
      <vt:lpstr>alya21</vt:lpstr>
      <vt:lpstr>alya22</vt:lpstr>
      <vt:lpstr>alya23</vt:lpstr>
      <vt:lpstr>alya24</vt:lpstr>
      <vt:lpstr>alya25</vt:lpstr>
      <vt:lpstr>alya26</vt:lpstr>
      <vt:lpstr>alya27</vt:lpstr>
      <vt:lpstr>alya28</vt:lpstr>
      <vt:lpstr>alya29</vt:lpstr>
      <vt:lpstr>alya3</vt:lpstr>
      <vt:lpstr>alya30</vt:lpstr>
      <vt:lpstr>alya31</vt:lpstr>
      <vt:lpstr>alya32</vt:lpstr>
      <vt:lpstr>alya33</vt:lpstr>
      <vt:lpstr>alya34</vt:lpstr>
      <vt:lpstr>alya35</vt:lpstr>
      <vt:lpstr>alya36</vt:lpstr>
      <vt:lpstr>alya37</vt:lpstr>
      <vt:lpstr>alya38</vt:lpstr>
      <vt:lpstr>alya39</vt:lpstr>
      <vt:lpstr>alya4</vt:lpstr>
      <vt:lpstr>alya40</vt:lpstr>
      <vt:lpstr>alya41</vt:lpstr>
      <vt:lpstr>alya42</vt:lpstr>
      <vt:lpstr>alya43</vt:lpstr>
      <vt:lpstr>alya44</vt:lpstr>
      <vt:lpstr>alya45</vt:lpstr>
      <vt:lpstr>alya46</vt:lpstr>
      <vt:lpstr>alya47</vt:lpstr>
      <vt:lpstr>alya48</vt:lpstr>
      <vt:lpstr>alya49</vt:lpstr>
      <vt:lpstr>alya5</vt:lpstr>
      <vt:lpstr>alya50</vt:lpstr>
      <vt:lpstr>alya51</vt:lpstr>
      <vt:lpstr>alya52</vt:lpstr>
      <vt:lpstr>alya53</vt:lpstr>
      <vt:lpstr>alya54</vt:lpstr>
      <vt:lpstr>alya55</vt:lpstr>
      <vt:lpstr>alya56</vt:lpstr>
      <vt:lpstr>alya57</vt:lpstr>
      <vt:lpstr>alya58</vt:lpstr>
      <vt:lpstr>alya59</vt:lpstr>
      <vt:lpstr>alya6</vt:lpstr>
      <vt:lpstr>alya60</vt:lpstr>
      <vt:lpstr>alya61</vt:lpstr>
      <vt:lpstr>alya62</vt:lpstr>
      <vt:lpstr>alya63</vt:lpstr>
      <vt:lpstr>alya7</vt:lpstr>
      <vt:lpstr>alya8</vt:lpstr>
      <vt:lpstr>alya9</vt:lpstr>
      <vt:lpstr>cinta1</vt:lpstr>
      <vt:lpstr>cinta10</vt:lpstr>
      <vt:lpstr>cinta11</vt:lpstr>
      <vt:lpstr>cinta12</vt:lpstr>
      <vt:lpstr>cinta13</vt:lpstr>
      <vt:lpstr>cinta14</vt:lpstr>
      <vt:lpstr>cinta15</vt:lpstr>
      <vt:lpstr>cinta16</vt:lpstr>
      <vt:lpstr>cinta17</vt:lpstr>
      <vt:lpstr>cinta18</vt:lpstr>
      <vt:lpstr>cinta19</vt:lpstr>
      <vt:lpstr>cinta2</vt:lpstr>
      <vt:lpstr>cinta20</vt:lpstr>
      <vt:lpstr>cinta21</vt:lpstr>
      <vt:lpstr>cinta22</vt:lpstr>
      <vt:lpstr>cinta23</vt:lpstr>
      <vt:lpstr>cinta24</vt:lpstr>
      <vt:lpstr>cinta25</vt:lpstr>
      <vt:lpstr>cinta26</vt:lpstr>
      <vt:lpstr>cinta27</vt:lpstr>
      <vt:lpstr>cinta28</vt:lpstr>
      <vt:lpstr>cinta29</vt:lpstr>
      <vt:lpstr>cinta3</vt:lpstr>
      <vt:lpstr>cinta30</vt:lpstr>
      <vt:lpstr>cinta31</vt:lpstr>
      <vt:lpstr>cinta32</vt:lpstr>
      <vt:lpstr>cinta33</vt:lpstr>
      <vt:lpstr>cinta34</vt:lpstr>
      <vt:lpstr>cinta35</vt:lpstr>
      <vt:lpstr>cinta36</vt:lpstr>
      <vt:lpstr>cinta37</vt:lpstr>
      <vt:lpstr>cinta38</vt:lpstr>
      <vt:lpstr>cinta39</vt:lpstr>
      <vt:lpstr>cinta4</vt:lpstr>
      <vt:lpstr>cinta40</vt:lpstr>
      <vt:lpstr>cinta41</vt:lpstr>
      <vt:lpstr>cinta42</vt:lpstr>
      <vt:lpstr>cinta43</vt:lpstr>
      <vt:lpstr>cinta44</vt:lpstr>
      <vt:lpstr>cinta45</vt:lpstr>
      <vt:lpstr>cinta46</vt:lpstr>
      <vt:lpstr>cinta47</vt:lpstr>
      <vt:lpstr>cinta48</vt:lpstr>
      <vt:lpstr>cinta49</vt:lpstr>
      <vt:lpstr>cinta5</vt:lpstr>
      <vt:lpstr>cinta50</vt:lpstr>
      <vt:lpstr>cinta51</vt:lpstr>
      <vt:lpstr>cinta52</vt:lpstr>
      <vt:lpstr>cinta53</vt:lpstr>
      <vt:lpstr>cinta54</vt:lpstr>
      <vt:lpstr>cinta55</vt:lpstr>
      <vt:lpstr>cinta56</vt:lpstr>
      <vt:lpstr>cinta57</vt:lpstr>
      <vt:lpstr>cinta58</vt:lpstr>
      <vt:lpstr>cinta59</vt:lpstr>
      <vt:lpstr>cinta6</vt:lpstr>
      <vt:lpstr>cinta60</vt:lpstr>
      <vt:lpstr>cinta61</vt:lpstr>
      <vt:lpstr>cinta62</vt:lpstr>
      <vt:lpstr>cinta63</vt:lpstr>
      <vt:lpstr>cinta7</vt:lpstr>
      <vt:lpstr>cinta8</vt:lpstr>
      <vt:lpstr>cinta9</vt:lpstr>
      <vt:lpstr>Code1</vt:lpstr>
      <vt:lpstr>Code2</vt:lpstr>
      <vt:lpstr>Code3</vt:lpstr>
      <vt:lpstr>Code4</vt:lpstr>
      <vt:lpstr>Code5</vt:lpstr>
      <vt:lpstr>Code6</vt:lpstr>
      <vt:lpstr>Code7</vt:lpstr>
      <vt:lpstr>Code8</vt:lpstr>
      <vt:lpstr>DaySet</vt:lpstr>
      <vt:lpstr>DayStartName</vt:lpstr>
      <vt:lpstr>MonthName</vt:lpstr>
      <vt:lpstr>MonthNo</vt:lpstr>
      <vt:lpstr>NoMonth</vt:lpstr>
      <vt:lpstr>Calendar!Print_Area</vt:lpstr>
      <vt:lpstr>rangga1</vt:lpstr>
      <vt:lpstr>rangga10</vt:lpstr>
      <vt:lpstr>rangga11</vt:lpstr>
      <vt:lpstr>rangga12</vt:lpstr>
      <vt:lpstr>rangga13</vt:lpstr>
      <vt:lpstr>rangga14</vt:lpstr>
      <vt:lpstr>rangga15</vt:lpstr>
      <vt:lpstr>rangga16</vt:lpstr>
      <vt:lpstr>rangga17</vt:lpstr>
      <vt:lpstr>rangga18</vt:lpstr>
      <vt:lpstr>rangga19</vt:lpstr>
      <vt:lpstr>rangga2</vt:lpstr>
      <vt:lpstr>rangga20</vt:lpstr>
      <vt:lpstr>rangga21</vt:lpstr>
      <vt:lpstr>rangga22</vt:lpstr>
      <vt:lpstr>rangga23</vt:lpstr>
      <vt:lpstr>rangga24</vt:lpstr>
      <vt:lpstr>rangga25</vt:lpstr>
      <vt:lpstr>rangga26</vt:lpstr>
      <vt:lpstr>rangga27</vt:lpstr>
      <vt:lpstr>rangga28</vt:lpstr>
      <vt:lpstr>rangga29</vt:lpstr>
      <vt:lpstr>rangga3</vt:lpstr>
      <vt:lpstr>rangga30</vt:lpstr>
      <vt:lpstr>rangga31</vt:lpstr>
      <vt:lpstr>rangga32</vt:lpstr>
      <vt:lpstr>rangga33</vt:lpstr>
      <vt:lpstr>rangga34</vt:lpstr>
      <vt:lpstr>rangga35</vt:lpstr>
      <vt:lpstr>rangga36</vt:lpstr>
      <vt:lpstr>rangga37</vt:lpstr>
      <vt:lpstr>rangga38</vt:lpstr>
      <vt:lpstr>rangga39</vt:lpstr>
      <vt:lpstr>rangga4</vt:lpstr>
      <vt:lpstr>rangga40</vt:lpstr>
      <vt:lpstr>rangga41</vt:lpstr>
      <vt:lpstr>rangga42</vt:lpstr>
      <vt:lpstr>rangga43</vt:lpstr>
      <vt:lpstr>rangga44</vt:lpstr>
      <vt:lpstr>rangga45</vt:lpstr>
      <vt:lpstr>rangga46</vt:lpstr>
      <vt:lpstr>rangga47</vt:lpstr>
      <vt:lpstr>rangga48</vt:lpstr>
      <vt:lpstr>rangga49</vt:lpstr>
      <vt:lpstr>rangga5</vt:lpstr>
      <vt:lpstr>rangga50</vt:lpstr>
      <vt:lpstr>rangga51</vt:lpstr>
      <vt:lpstr>rangga52</vt:lpstr>
      <vt:lpstr>rangga53</vt:lpstr>
      <vt:lpstr>rangga54</vt:lpstr>
      <vt:lpstr>rangga55</vt:lpstr>
      <vt:lpstr>rangga56</vt:lpstr>
      <vt:lpstr>rangga57</vt:lpstr>
      <vt:lpstr>rangga58</vt:lpstr>
      <vt:lpstr>rangga59</vt:lpstr>
      <vt:lpstr>rangga6</vt:lpstr>
      <vt:lpstr>rangga60</vt:lpstr>
      <vt:lpstr>rangga61</vt:lpstr>
      <vt:lpstr>rangga62</vt:lpstr>
      <vt:lpstr>rangga63</vt:lpstr>
      <vt:lpstr>rangga7</vt:lpstr>
      <vt:lpstr>rangga8</vt:lpstr>
      <vt:lpstr>rangga9</vt:lpstr>
      <vt:lpstr>YearSet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Calendar</dc:title>
  <dc:creator>excelcalendars.net</dc:creator>
  <cp:lastModifiedBy>Admin</cp:lastModifiedBy>
  <cp:lastPrinted>2019-12-29T13:37:08Z</cp:lastPrinted>
  <dcterms:created xsi:type="dcterms:W3CDTF">2016-05-07T02:43:01Z</dcterms:created>
  <dcterms:modified xsi:type="dcterms:W3CDTF">2019-12-29T16:10:52Z</dcterms:modified>
</cp:coreProperties>
</file>